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16" yWindow="65416" windowWidth="29040" windowHeight="15840" firstSheet="1" activeTab="1"/>
  </bookViews>
  <sheets>
    <sheet name="botoneria" sheetId="4" state="hidden" r:id="rId1"/>
    <sheet name="pilotos" sheetId="2" r:id="rId2"/>
    <sheet name="Hoja3" sheetId="3" state="hidden" r:id="rId3"/>
    <sheet name="HONGOS" sheetId="6" state="hidden" r:id="rId4"/>
    <sheet name="MXP" sheetId="9" state="hidden" r:id="rId5"/>
  </sheets>
  <definedNames>
    <definedName name="_xlnm._FilterDatabase" localSheetId="0" hidden="1">'botoneria'!$C$4:$AT$217</definedName>
    <definedName name="_xlnm._FilterDatabase" localSheetId="4" hidden="1">'MXP'!$B$3:$L$10039</definedName>
    <definedName name="_xlnm.Print_Titles">#N/A</definedName>
  </definedNames>
  <calcPr calcId="191029"/>
  <extLst/>
</workbook>
</file>

<file path=xl/sharedStrings.xml><?xml version="1.0" encoding="utf-8"?>
<sst xmlns="http://schemas.openxmlformats.org/spreadsheetml/2006/main" count="23851" uniqueCount="20420">
  <si>
    <t>Caja</t>
  </si>
  <si>
    <t>boton</t>
  </si>
  <si>
    <t>holder</t>
  </si>
  <si>
    <t>na</t>
  </si>
  <si>
    <t>nc</t>
  </si>
  <si>
    <t>1SFA611100R1001</t>
  </si>
  <si>
    <t>MP1-10R</t>
  </si>
  <si>
    <t xml:space="preserve"> rasante </t>
  </si>
  <si>
    <t>$</t>
  </si>
  <si>
    <t>CM08</t>
  </si>
  <si>
    <t>1SFA611100R1002</t>
  </si>
  <si>
    <t>MP1-10G</t>
  </si>
  <si>
    <t>1SFA611100R1003</t>
  </si>
  <si>
    <t>MP1-10Y</t>
  </si>
  <si>
    <t>1SFA611100R1004</t>
  </si>
  <si>
    <t>MP1-10L</t>
  </si>
  <si>
    <t>1SFA611100R1006</t>
  </si>
  <si>
    <t>MP1-10B</t>
  </si>
  <si>
    <t>1SFA611103R1001</t>
  </si>
  <si>
    <t>MP4-10R</t>
  </si>
  <si>
    <t>1SFA611103R1002</t>
  </si>
  <si>
    <t>MP4-10G</t>
  </si>
  <si>
    <t>1SFA611103R1003</t>
  </si>
  <si>
    <t>MP4-10Y</t>
  </si>
  <si>
    <t>1SFA611124R1001</t>
  </si>
  <si>
    <t>MPM1-10R</t>
  </si>
  <si>
    <t xml:space="preserve">Pulsador </t>
  </si>
  <si>
    <t>cabezal</t>
  </si>
  <si>
    <t xml:space="preserve"> hongo</t>
  </si>
  <si>
    <t>mm</t>
  </si>
  <si>
    <t>1SFA611124R1006</t>
  </si>
  <si>
    <t>MPM1-10B</t>
  </si>
  <si>
    <t>1SFA611130R1106</t>
  </si>
  <si>
    <t>MPD1-11B</t>
  </si>
  <si>
    <t xml:space="preserve">Botón </t>
  </si>
  <si>
    <t xml:space="preserve"> doble</t>
  </si>
  <si>
    <t>rasante</t>
  </si>
  <si>
    <t>sin</t>
  </si>
  <si>
    <t>texto</t>
  </si>
  <si>
    <t>1SFA611142R1106</t>
  </si>
  <si>
    <t>MPD13-11B</t>
  </si>
  <si>
    <t>O</t>
  </si>
  <si>
    <t>-</t>
  </si>
  <si>
    <t>I</t>
  </si>
  <si>
    <t>1SFA611144R1106</t>
  </si>
  <si>
    <t>MPD15-11B</t>
  </si>
  <si>
    <t>saliente</t>
  </si>
  <si>
    <t>Start</t>
  </si>
  <si>
    <t>Stop</t>
  </si>
  <si>
    <t>1SFA611520R1001</t>
  </si>
  <si>
    <t>MPET3-10R</t>
  </si>
  <si>
    <t>Botón</t>
  </si>
  <si>
    <t>hongo</t>
  </si>
  <si>
    <t>Paro</t>
  </si>
  <si>
    <t>de</t>
  </si>
  <si>
    <t>emergencia</t>
  </si>
  <si>
    <t>Girar</t>
  </si>
  <si>
    <t>/</t>
  </si>
  <si>
    <t>restablecer</t>
  </si>
  <si>
    <t>1SFA611523R1001</t>
  </si>
  <si>
    <t>MPET4-10R</t>
  </si>
  <si>
    <t>1SFA611513R1001</t>
  </si>
  <si>
    <t>MPMT4-10R</t>
  </si>
  <si>
    <t>1SFA611521R1001</t>
  </si>
  <si>
    <t>MPEP3-10R</t>
  </si>
  <si>
    <t>Jalar</t>
  </si>
  <si>
    <t>1SFA611524R1001</t>
  </si>
  <si>
    <t>MPEP4-10R</t>
  </si>
  <si>
    <t>1SFA611525R1101</t>
  </si>
  <si>
    <t>MPEK4-11R</t>
  </si>
  <si>
    <t>llave</t>
  </si>
  <si>
    <t>ronis</t>
  </si>
  <si>
    <t>1SFA611200R1006</t>
  </si>
  <si>
    <t>M2SS1-10B</t>
  </si>
  <si>
    <t>Selector</t>
  </si>
  <si>
    <t>maneta</t>
  </si>
  <si>
    <t>corta</t>
  </si>
  <si>
    <t>posiciones</t>
  </si>
  <si>
    <t>fijas</t>
  </si>
  <si>
    <t>B-C</t>
  </si>
  <si>
    <t>(a</t>
  </si>
  <si>
    <t>45°)</t>
  </si>
  <si>
    <t>1SFA611201R1006</t>
  </si>
  <si>
    <t>M2SS2-10B</t>
  </si>
  <si>
    <t>A-C</t>
  </si>
  <si>
    <t>90°)</t>
  </si>
  <si>
    <t>1SFA611204R1006</t>
  </si>
  <si>
    <t>M2SS5-10B</t>
  </si>
  <si>
    <t>larga</t>
  </si>
  <si>
    <t>1SFA611280R1001</t>
  </si>
  <si>
    <t>M2SSK1-101</t>
  </si>
  <si>
    <t>con</t>
  </si>
  <si>
    <t>1SFA611202R1006</t>
  </si>
  <si>
    <t>M2SS3-10B</t>
  </si>
  <si>
    <t>Retorno</t>
  </si>
  <si>
    <t>C</t>
  </si>
  <si>
    <t>&gt;B</t>
  </si>
  <si>
    <t>1SFA611210R1006</t>
  </si>
  <si>
    <t>M3SS1-10B</t>
  </si>
  <si>
    <t>A-B-C</t>
  </si>
  <si>
    <t>1SFA611211R1006</t>
  </si>
  <si>
    <t>M3SS2-10B</t>
  </si>
  <si>
    <t>retorno</t>
  </si>
  <si>
    <t>A</t>
  </si>
  <si>
    <t>&gt;</t>
  </si>
  <si>
    <t>B</t>
  </si>
  <si>
    <t>&lt;</t>
  </si>
  <si>
    <t>1SFA611213R1006</t>
  </si>
  <si>
    <t>M3SS4-10B</t>
  </si>
  <si>
    <t>1SFA611214R1006</t>
  </si>
  <si>
    <t>M3SS5-10B</t>
  </si>
  <si>
    <t>1SFA611283R1001</t>
  </si>
  <si>
    <t>M3SSK1-101</t>
  </si>
  <si>
    <t>1SFA611300R1006</t>
  </si>
  <si>
    <t>MTS1-10B</t>
  </si>
  <si>
    <t>toggle</t>
  </si>
  <si>
    <t>arriba-abajo</t>
  </si>
  <si>
    <t>1SFA611301R1006</t>
  </si>
  <si>
    <t>MTS2-10B</t>
  </si>
  <si>
    <t>al</t>
  </si>
  <si>
    <t>centro</t>
  </si>
  <si>
    <t>1SFA611410R1056</t>
  </si>
  <si>
    <t>MT-105B</t>
  </si>
  <si>
    <t>Potenciómetro</t>
  </si>
  <si>
    <t>bisel</t>
  </si>
  <si>
    <t>plástico</t>
  </si>
  <si>
    <t>Conexión</t>
  </si>
  <si>
    <t>mordaza</t>
  </si>
  <si>
    <t>tipo</t>
  </si>
  <si>
    <t>tornillo</t>
  </si>
  <si>
    <t>kohm</t>
  </si>
  <si>
    <t>no</t>
  </si>
  <si>
    <t>usa</t>
  </si>
  <si>
    <t>1SFA611410R1106</t>
  </si>
  <si>
    <t>MT-110B</t>
  </si>
  <si>
    <t>1SFA611410R1506</t>
  </si>
  <si>
    <t>MT-150B</t>
  </si>
  <si>
    <t>1SFA611702R6006</t>
  </si>
  <si>
    <t>MJS2-60B</t>
  </si>
  <si>
    <t>Joystick</t>
  </si>
  <si>
    <t>Incluye</t>
  </si>
  <si>
    <t>1SFA611701R6006</t>
  </si>
  <si>
    <t>MJS1-60B</t>
  </si>
  <si>
    <t>Mantenido</t>
  </si>
  <si>
    <t>1SFA611706R6006</t>
  </si>
  <si>
    <t>MJS6-60B</t>
  </si>
  <si>
    <t>1SFA611705R6006</t>
  </si>
  <si>
    <t>MJS5-60B</t>
  </si>
  <si>
    <t>1SFA616162R1015</t>
  </si>
  <si>
    <t>KPR3-101W</t>
  </si>
  <si>
    <t>RESET</t>
  </si>
  <si>
    <t>varilla</t>
  </si>
  <si>
    <t>plastica</t>
  </si>
  <si>
    <t>(185</t>
  </si>
  <si>
    <t>mm)</t>
  </si>
  <si>
    <t>“R”</t>
  </si>
  <si>
    <t>1SFA611100R1101</t>
  </si>
  <si>
    <t>MP1-11R</t>
  </si>
  <si>
    <t>Pulsador</t>
  </si>
  <si>
    <t>1SFA611100R1102</t>
  </si>
  <si>
    <t>MP1-11G</t>
  </si>
  <si>
    <t>1SFA611100R1103</t>
  </si>
  <si>
    <t>MP1-11Y</t>
  </si>
  <si>
    <t>1SFA611100R1104</t>
  </si>
  <si>
    <t>MP1-11L</t>
  </si>
  <si>
    <t>1SFA611100R1105</t>
  </si>
  <si>
    <t>MP1-11W</t>
  </si>
  <si>
    <t>1SFA611102R1101</t>
  </si>
  <si>
    <t>MP3-11R</t>
  </si>
  <si>
    <t>1SFA611102R1102</t>
  </si>
  <si>
    <t>MP3-11G</t>
  </si>
  <si>
    <t>1SFA611102R1103</t>
  </si>
  <si>
    <t>MP3-11Y</t>
  </si>
  <si>
    <t>1SFA611102R1104</t>
  </si>
  <si>
    <t>MP3-11L</t>
  </si>
  <si>
    <t>1SFA611102R1105</t>
  </si>
  <si>
    <t>MP3-11W</t>
  </si>
  <si>
    <t>1SFA611103R1101</t>
  </si>
  <si>
    <t>MP4-11R</t>
  </si>
  <si>
    <t>1SFA611103R1102</t>
  </si>
  <si>
    <t>MP4-11G</t>
  </si>
  <si>
    <t>1SFA611103R1103</t>
  </si>
  <si>
    <t>MP4-11Y</t>
  </si>
  <si>
    <t>1SFA611124R1101</t>
  </si>
  <si>
    <t>MPM1-11R</t>
  </si>
  <si>
    <t>1SFA611125R1101</t>
  </si>
  <si>
    <t>MPM2-11R</t>
  </si>
  <si>
    <t>1SFA611130R1108</t>
  </si>
  <si>
    <t>MPD1-11C</t>
  </si>
  <si>
    <t>doble</t>
  </si>
  <si>
    <t>indicador</t>
  </si>
  <si>
    <t>transparente</t>
  </si>
  <si>
    <t>Sin</t>
  </si>
  <si>
    <t>1SFA611131R1108</t>
  </si>
  <si>
    <t>MPD2-11C</t>
  </si>
  <si>
    <t>1SFA611510R1101</t>
  </si>
  <si>
    <t>MPMT3-11R</t>
  </si>
  <si>
    <t>Boton</t>
  </si>
  <si>
    <t>paro</t>
  </si>
  <si>
    <t>/restablecer</t>
  </si>
  <si>
    <t>1SFA611513R1101</t>
  </si>
  <si>
    <t>MPMT4-11R</t>
  </si>
  <si>
    <t>1SFA611200R1101</t>
  </si>
  <si>
    <t>M2SS1-11R</t>
  </si>
  <si>
    <t>1SFA611200R1102</t>
  </si>
  <si>
    <t>M2SS1-11G</t>
  </si>
  <si>
    <t>1SFA611200R1103</t>
  </si>
  <si>
    <t>M2SS1-11Y</t>
  </si>
  <si>
    <t>1SFA611200R1104</t>
  </si>
  <si>
    <t>M2SS1-11L</t>
  </si>
  <si>
    <t>1SFA611210R1101</t>
  </si>
  <si>
    <t>M3SS1-11R</t>
  </si>
  <si>
    <t>1SFA611210R1102</t>
  </si>
  <si>
    <t>M3SS1-11G</t>
  </si>
  <si>
    <t>1SFA611210R1104</t>
  </si>
  <si>
    <t>M3SS1-11L</t>
  </si>
  <si>
    <t>1SFA611203R1103</t>
  </si>
  <si>
    <t>M2SS4-11Y</t>
  </si>
  <si>
    <t>larga2</t>
  </si>
  <si>
    <t>1SFA611203R1102</t>
  </si>
  <si>
    <t>M2SS4-11G</t>
  </si>
  <si>
    <t>1SFA611213R1102</t>
  </si>
  <si>
    <t>M3SS4-11G</t>
  </si>
  <si>
    <t>Lámpara</t>
  </si>
  <si>
    <t>piloto</t>
  </si>
  <si>
    <t>universal</t>
  </si>
  <si>
    <t>bloque</t>
  </si>
  <si>
    <t>Color</t>
  </si>
  <si>
    <t>1SFA611400R1001</t>
  </si>
  <si>
    <t>ML1-100R</t>
  </si>
  <si>
    <t>1SFA611400R1002</t>
  </si>
  <si>
    <t>ML1-100G</t>
  </si>
  <si>
    <t>1SFA611400R1003</t>
  </si>
  <si>
    <t>ML1-100Y</t>
  </si>
  <si>
    <t>1SFA611400R1004</t>
  </si>
  <si>
    <t>ML1-100L</t>
  </si>
  <si>
    <t>1SFA611400R1005</t>
  </si>
  <si>
    <t>ML1-100W</t>
  </si>
  <si>
    <t>para</t>
  </si>
  <si>
    <t>modular</t>
  </si>
  <si>
    <t>1SFA611605R1100</t>
  </si>
  <si>
    <t>MCBH-00</t>
  </si>
  <si>
    <t>Holder</t>
  </si>
  <si>
    <t>soporte</t>
  </si>
  <si>
    <t>bloques</t>
  </si>
  <si>
    <t>contactos</t>
  </si>
  <si>
    <t>Compatible</t>
  </si>
  <si>
    <t>toda</t>
  </si>
  <si>
    <t>la</t>
  </si>
  <si>
    <t>serie</t>
  </si>
  <si>
    <t>Modular</t>
  </si>
  <si>
    <t>1SFA611610R1001</t>
  </si>
  <si>
    <t>MCB-10</t>
  </si>
  <si>
    <t>Bloque</t>
  </si>
  <si>
    <t>contacto</t>
  </si>
  <si>
    <t>Universal</t>
  </si>
  <si>
    <t>1NA,</t>
  </si>
  <si>
    <t>10A/600V</t>
  </si>
  <si>
    <t>montaje</t>
  </si>
  <si>
    <t>estándar</t>
  </si>
  <si>
    <t>frontal</t>
  </si>
  <si>
    <t>1SFA611610R1010</t>
  </si>
  <si>
    <t>MCB-01</t>
  </si>
  <si>
    <t>1NC,</t>
  </si>
  <si>
    <t>1SFA611610R2001</t>
  </si>
  <si>
    <t>MCB-10B</t>
  </si>
  <si>
    <t>10A/600V,</t>
  </si>
  <si>
    <t>usar</t>
  </si>
  <si>
    <t>adaptador</t>
  </si>
  <si>
    <t>p/</t>
  </si>
  <si>
    <t>riel</t>
  </si>
  <si>
    <t>din</t>
  </si>
  <si>
    <t>DIN</t>
  </si>
  <si>
    <t>y</t>
  </si>
  <si>
    <t>caja</t>
  </si>
  <si>
    <t>Botonera</t>
  </si>
  <si>
    <t>1SFA611610R2010</t>
  </si>
  <si>
    <t>MCB-01B</t>
  </si>
  <si>
    <t>1SFA611920R8001</t>
  </si>
  <si>
    <t>MA1-8001</t>
  </si>
  <si>
    <t>Adaptador</t>
  </si>
  <si>
    <t>en</t>
  </si>
  <si>
    <t>lámpara</t>
  </si>
  <si>
    <t>selector</t>
  </si>
  <si>
    <t>Con</t>
  </si>
  <si>
    <t>dummy</t>
  </si>
  <si>
    <t>incluido</t>
  </si>
  <si>
    <t>1SFA611621R1011</t>
  </si>
  <si>
    <t>MLBL-01R</t>
  </si>
  <si>
    <t>LED</t>
  </si>
  <si>
    <t>integrado</t>
  </si>
  <si>
    <t>Vca/cd</t>
  </si>
  <si>
    <t>1SFA611621R1012</t>
  </si>
  <si>
    <t>MLBL-01G</t>
  </si>
  <si>
    <t>1SFA611621R1013</t>
  </si>
  <si>
    <t>MLBL-01Y</t>
  </si>
  <si>
    <t>1SFA611621R1014</t>
  </si>
  <si>
    <t>MLBL-01L</t>
  </si>
  <si>
    <t>1SFA611621R1015</t>
  </si>
  <si>
    <t>MLBL-01W</t>
  </si>
  <si>
    <t>1SFA611621R1041</t>
  </si>
  <si>
    <t>MLBL-04R</t>
  </si>
  <si>
    <t>110-130</t>
  </si>
  <si>
    <t>Vca</t>
  </si>
  <si>
    <t>1SFA611621R1042</t>
  </si>
  <si>
    <t>MLBL-04G</t>
  </si>
  <si>
    <t>1SFA611621R1043</t>
  </si>
  <si>
    <t>MLBL-04Y</t>
  </si>
  <si>
    <t>1SFA611621R1044</t>
  </si>
  <si>
    <t>MLBL-04L</t>
  </si>
  <si>
    <t>1SFA611621R1045</t>
  </si>
  <si>
    <t>MLBL-04W</t>
  </si>
  <si>
    <t>1SFA611621R1051</t>
  </si>
  <si>
    <t>MLBL-05R</t>
  </si>
  <si>
    <t>Vcd</t>
  </si>
  <si>
    <t>1SFA611621R1052</t>
  </si>
  <si>
    <t>MLBL-05G</t>
  </si>
  <si>
    <t>1SFA611621R1053</t>
  </si>
  <si>
    <t>MLBL-05Y</t>
  </si>
  <si>
    <t>1SFA611621R1054</t>
  </si>
  <si>
    <t>MLBL-05L</t>
  </si>
  <si>
    <t>1SFA611621R1055</t>
  </si>
  <si>
    <t>MLBL-05W</t>
  </si>
  <si>
    <t>1SFA611621R1071</t>
  </si>
  <si>
    <t>MLBL-07R</t>
  </si>
  <si>
    <t>1SFA611621R1072</t>
  </si>
  <si>
    <t>MLBL-07G</t>
  </si>
  <si>
    <t>1SFA611621R1073</t>
  </si>
  <si>
    <t>MLBL-07Y</t>
  </si>
  <si>
    <t>1SFA611621R1074</t>
  </si>
  <si>
    <t>MLBL-07L</t>
  </si>
  <si>
    <t>1SFA611621R1075</t>
  </si>
  <si>
    <t>MLBL-07W</t>
  </si>
  <si>
    <t>leyenda</t>
  </si>
  <si>
    <t>1SFA616920R8121</t>
  </si>
  <si>
    <t>KA1-8121</t>
  </si>
  <si>
    <t>Etiqueta</t>
  </si>
  <si>
    <t>texto,</t>
  </si>
  <si>
    <t>color</t>
  </si>
  <si>
    <t>gris</t>
  </si>
  <si>
    <t>aluminio,</t>
  </si>
  <si>
    <t>x</t>
  </si>
  <si>
    <t>colocar</t>
  </si>
  <si>
    <t>portaetiqueta</t>
  </si>
  <si>
    <t>KA1-8120</t>
  </si>
  <si>
    <t>1SFA611930R1032</t>
  </si>
  <si>
    <t>MA6-1032</t>
  </si>
  <si>
    <t>texto:</t>
  </si>
  <si>
    <t>“O”,</t>
  </si>
  <si>
    <t>1SFA611930R1033</t>
  </si>
  <si>
    <t>MA6-1033</t>
  </si>
  <si>
    <t>“I”,</t>
  </si>
  <si>
    <t>1SFA616920R8120</t>
  </si>
  <si>
    <t>Porta-etiqueta</t>
  </si>
  <si>
    <t>botones,</t>
  </si>
  <si>
    <t>material</t>
  </si>
  <si>
    <t>SK615546-2</t>
  </si>
  <si>
    <t>LEGEND</t>
  </si>
  <si>
    <t>Placa</t>
  </si>
  <si>
    <t>Leyenda</t>
  </si>
  <si>
    <t>redonda</t>
  </si>
  <si>
    <t>aluminio</t>
  </si>
  <si>
    <t>70mm</t>
  </si>
  <si>
    <t>diam.</t>
  </si>
  <si>
    <t>amarilla</t>
  </si>
  <si>
    <t>“Emergency</t>
  </si>
  <si>
    <t>Stop”</t>
  </si>
  <si>
    <t>SK615546-6</t>
  </si>
  <si>
    <t>“Parada</t>
  </si>
  <si>
    <t>Emergencia”</t>
  </si>
  <si>
    <t>SK615550-61</t>
  </si>
  <si>
    <t>“0”</t>
  </si>
  <si>
    <t>placa</t>
  </si>
  <si>
    <t>rectangular</t>
  </si>
  <si>
    <t>40x30mm,</t>
  </si>
  <si>
    <t>gris,</t>
  </si>
  <si>
    <t>gravado</t>
  </si>
  <si>
    <t>“O”</t>
  </si>
  <si>
    <t>SK615550-62</t>
  </si>
  <si>
    <t>“I”</t>
  </si>
  <si>
    <t>SK615562-88</t>
  </si>
  <si>
    <t>48x44mm,</t>
  </si>
  <si>
    <t>potenciómetro</t>
  </si>
  <si>
    <t>Escala</t>
  </si>
  <si>
    <t>0-10</t>
  </si>
  <si>
    <t>1SFA611930R1252</t>
  </si>
  <si>
    <t>0-50</t>
  </si>
  <si>
    <t>1SFA611930R1240</t>
  </si>
  <si>
    <t>MA6-1240</t>
  </si>
  <si>
    <t>(arriba-abajo)</t>
  </si>
  <si>
    <t>1SFA611930R1241</t>
  </si>
  <si>
    <t>MA6-1241</t>
  </si>
  <si>
    <t>(izquierda-derecha)</t>
  </si>
  <si>
    <t>1SFA611930R1242</t>
  </si>
  <si>
    <t>MA6-1242</t>
  </si>
  <si>
    <t>1SFA611920R8052</t>
  </si>
  <si>
    <t>MA1-8052</t>
  </si>
  <si>
    <t>Cubrebotón</t>
  </si>
  <si>
    <t>silicón</t>
  </si>
  <si>
    <t>Para</t>
  </si>
  <si>
    <t>botón</t>
  </si>
  <si>
    <t>pulsador</t>
  </si>
  <si>
    <t>1SFA616920R8002</t>
  </si>
  <si>
    <t>MA1-8002</t>
  </si>
  <si>
    <t>1SFA611920R8126</t>
  </si>
  <si>
    <t>MA1-8126</t>
  </si>
  <si>
    <t>1SFA616920R8029</t>
  </si>
  <si>
    <t>KA1-8029</t>
  </si>
  <si>
    <t>Pulsador,</t>
  </si>
  <si>
    <t>selectores</t>
  </si>
  <si>
    <t>1SFA616920R8030</t>
  </si>
  <si>
    <t>KA1-8030</t>
  </si>
  <si>
    <t>metálico</t>
  </si>
  <si>
    <t>cromado</t>
  </si>
  <si>
    <t>1SFA616920R8021</t>
  </si>
  <si>
    <t>KA1-8021</t>
  </si>
  <si>
    <t>Bisel</t>
  </si>
  <si>
    <t>compacto</t>
  </si>
  <si>
    <t>1SFA616920R8024</t>
  </si>
  <si>
    <t>KA1-8024</t>
  </si>
  <si>
    <t>1SFA619920R8078</t>
  </si>
  <si>
    <t>CA1-8078</t>
  </si>
  <si>
    <t>1SFA611920R8015</t>
  </si>
  <si>
    <t>MA1-8015</t>
  </si>
  <si>
    <t>Herramienta</t>
  </si>
  <si>
    <t>apriete</t>
  </si>
  <si>
    <t>contratuerca</t>
  </si>
  <si>
    <t>1SFA611920R8130</t>
  </si>
  <si>
    <t>MA1-8130</t>
  </si>
  <si>
    <t>Tapon</t>
  </si>
  <si>
    <t>ciego</t>
  </si>
  <si>
    <t>1SFA611920R8053</t>
  </si>
  <si>
    <t>MA1-8053</t>
  </si>
  <si>
    <t>Guarda</t>
  </si>
  <si>
    <t>(p/caja</t>
  </si>
  <si>
    <t>panel)</t>
  </si>
  <si>
    <t>P.</t>
  </si>
  <si>
    <t>1SFA619100R1041</t>
  </si>
  <si>
    <t>CP1-10R-01</t>
  </si>
  <si>
    <t>1NC</t>
  </si>
  <si>
    <t>1SFA619100R1011</t>
  </si>
  <si>
    <t>CP1-10R-10</t>
  </si>
  <si>
    <t>1NA</t>
  </si>
  <si>
    <t>1SFA619100R3041</t>
  </si>
  <si>
    <t>CP1-30R-01</t>
  </si>
  <si>
    <t>(bisel</t>
  </si>
  <si>
    <t>métalico)</t>
  </si>
  <si>
    <t>1SFA619100R1071</t>
  </si>
  <si>
    <t>CP1-10R-11</t>
  </si>
  <si>
    <t>1NA+1NC</t>
  </si>
  <si>
    <t>1SFA619100R1012</t>
  </si>
  <si>
    <t>CP1-10G-10</t>
  </si>
  <si>
    <t>1SFA619100R3012</t>
  </si>
  <si>
    <t>CP1-30G-10</t>
  </si>
  <si>
    <t>1SFA619100R1072</t>
  </si>
  <si>
    <t>CP1-10G-11</t>
  </si>
  <si>
    <t>1SFA619100R1016</t>
  </si>
  <si>
    <t>CP1-10B-10</t>
  </si>
  <si>
    <t>1SFA619100R3076</t>
  </si>
  <si>
    <t>CP1-30B-11</t>
  </si>
  <si>
    <t>1SFA619101R1011</t>
  </si>
  <si>
    <t>CP2-10R-10</t>
  </si>
  <si>
    <t>1SFA619101R1041</t>
  </si>
  <si>
    <t>CP2-10R-01</t>
  </si>
  <si>
    <t>1SFA619101R1012</t>
  </si>
  <si>
    <t>CP2-10G-10</t>
  </si>
  <si>
    <t>1SFA619101R1013</t>
  </si>
  <si>
    <t>CP2-10Y-10</t>
  </si>
  <si>
    <t>1SFA619101R1016</t>
  </si>
  <si>
    <t>CP2-10B-10</t>
  </si>
  <si>
    <t>1SFA619126R1071</t>
  </si>
  <si>
    <t>CPM3-10R-11</t>
  </si>
  <si>
    <t>1SFA619126R1072</t>
  </si>
  <si>
    <t>CPM3-10G-11</t>
  </si>
  <si>
    <t>1SFA619126R1073</t>
  </si>
  <si>
    <t>CPM3-10Y-11</t>
  </si>
  <si>
    <t>1SFA619126R1076</t>
  </si>
  <si>
    <t>CPM3-10B-11</t>
  </si>
  <si>
    <t>1SFA619200R1016</t>
  </si>
  <si>
    <t>C2SS1-10B-10</t>
  </si>
  <si>
    <t>1SFA619201R1016</t>
  </si>
  <si>
    <t>C2SS2-10B-10</t>
  </si>
  <si>
    <t>1SFA619200R1076</t>
  </si>
  <si>
    <t>C2SS1-10B-11</t>
  </si>
  <si>
    <t>1SFA619210R3026</t>
  </si>
  <si>
    <t>C3SS1-30B-20</t>
  </si>
  <si>
    <t>2NA</t>
  </si>
  <si>
    <t>1SFA619210R1026</t>
  </si>
  <si>
    <t>C3SS1-10B-20</t>
  </si>
  <si>
    <t>1SFA619550R1041</t>
  </si>
  <si>
    <t>CE4T-10R-01</t>
  </si>
  <si>
    <t>1SFA619550R1051</t>
  </si>
  <si>
    <t>CE4T-10R-02</t>
  </si>
  <si>
    <t>2NC</t>
  </si>
  <si>
    <t>1SFA619550R1071</t>
  </si>
  <si>
    <t>CE4T-10R-11</t>
  </si>
  <si>
    <t>1SFA619821R2001</t>
  </si>
  <si>
    <t>CEPY1-2001</t>
  </si>
  <si>
    <t>botonera</t>
  </si>
  <si>
    <t>IP66</t>
  </si>
  <si>
    <t>liberar</t>
  </si>
  <si>
    <t>1SFA619600R6206</t>
  </si>
  <si>
    <t>CB1-620B</t>
  </si>
  <si>
    <t>Continuo</t>
  </si>
  <si>
    <t>1SFA619600R6216</t>
  </si>
  <si>
    <t>CB1-621B</t>
  </si>
  <si>
    <t>1SFA619600R6236</t>
  </si>
  <si>
    <t>CB1-623B</t>
  </si>
  <si>
    <t>1SFA619600R6306</t>
  </si>
  <si>
    <t>CB1-630B</t>
  </si>
  <si>
    <t>Intermitente</t>
  </si>
  <si>
    <t>1SFA619600R6316</t>
  </si>
  <si>
    <t>CB1-631B</t>
  </si>
  <si>
    <t>1SFA619600R6336</t>
  </si>
  <si>
    <t>1SFA619403R5011</t>
  </si>
  <si>
    <t>CL2-501R</t>
  </si>
  <si>
    <t>1SFA619403R5012</t>
  </si>
  <si>
    <t>CL2-501G</t>
  </si>
  <si>
    <t>1SFA619403R5013</t>
  </si>
  <si>
    <t>CL2-501Y</t>
  </si>
  <si>
    <t>1SFA619403R5014</t>
  </si>
  <si>
    <t>CL2-501L</t>
  </si>
  <si>
    <t>1SFA619403R5021</t>
  </si>
  <si>
    <t>CL2-502R</t>
  </si>
  <si>
    <t>1SFA619403R5022</t>
  </si>
  <si>
    <t>CL2-502G</t>
  </si>
  <si>
    <t>1SFA619403R5023</t>
  </si>
  <si>
    <t>CL2-502Y</t>
  </si>
  <si>
    <t>1SFA619403R5024</t>
  </si>
  <si>
    <t>CL2-502L</t>
  </si>
  <si>
    <t>1SFA619403R5131</t>
  </si>
  <si>
    <t>CL2-513R</t>
  </si>
  <si>
    <t>1SFA619403R5132</t>
  </si>
  <si>
    <t>CL2-513G</t>
  </si>
  <si>
    <t>1SFA619403R5133</t>
  </si>
  <si>
    <t>CL2-513Y</t>
  </si>
  <si>
    <t>1SFA619403R5134</t>
  </si>
  <si>
    <t>CL2-513L</t>
  </si>
  <si>
    <t>1SFA619403R5151</t>
  </si>
  <si>
    <t>CL2-515R</t>
  </si>
  <si>
    <t>1SFA619403R5152</t>
  </si>
  <si>
    <t>CL2-515G</t>
  </si>
  <si>
    <t>1SFA619403R5153</t>
  </si>
  <si>
    <t>CL2-515Y</t>
  </si>
  <si>
    <t>1SFA619403R5154</t>
  </si>
  <si>
    <t>CL2-515L</t>
  </si>
  <si>
    <t>1SFA619403R5231</t>
  </si>
  <si>
    <t>CL2-523R</t>
  </si>
  <si>
    <t>1SFA619403R5232</t>
  </si>
  <si>
    <t>CL2-523G</t>
  </si>
  <si>
    <t>1SFA619403R5233</t>
  </si>
  <si>
    <t>CL2-523Y</t>
  </si>
  <si>
    <t>1SFA619403R5234</t>
  </si>
  <si>
    <t>CL2-523L</t>
  </si>
  <si>
    <t>1SFA619100R1141</t>
  </si>
  <si>
    <t>CP1-11R-01</t>
  </si>
  <si>
    <t>Rasante</t>
  </si>
  <si>
    <t>1SFA619100R1112</t>
  </si>
  <si>
    <t>CP1-11G-10</t>
  </si>
  <si>
    <t>1SFA619100R1113</t>
  </si>
  <si>
    <t>CP1-11Y-10</t>
  </si>
  <si>
    <t>1SFA619100R1241</t>
  </si>
  <si>
    <t>CP1-12R-01</t>
  </si>
  <si>
    <t>1SFA619100R1212</t>
  </si>
  <si>
    <t>CP1-12G-10</t>
  </si>
  <si>
    <t>1SFA619100R1213</t>
  </si>
  <si>
    <t>CP1-12Y-10</t>
  </si>
  <si>
    <t>1SFA619100R1341</t>
  </si>
  <si>
    <t>CP1-13R-01</t>
  </si>
  <si>
    <t>1SFA619100R1312</t>
  </si>
  <si>
    <t>CP1-13G-10</t>
  </si>
  <si>
    <t>1SFA619100R1313</t>
  </si>
  <si>
    <t>CP1-13Y-10</t>
  </si>
  <si>
    <t>1SFA611821R1000</t>
  </si>
  <si>
    <t>MEPY1-0</t>
  </si>
  <si>
    <t>botonera,</t>
  </si>
  <si>
    <t>orificio</t>
  </si>
  <si>
    <t>1SFA611811R1000</t>
  </si>
  <si>
    <t>MEP1-0</t>
  </si>
  <si>
    <t>Gris</t>
  </si>
  <si>
    <t>1SFA611812R1000</t>
  </si>
  <si>
    <t>MEP2-0</t>
  </si>
  <si>
    <t>orificios</t>
  </si>
  <si>
    <t>1SFA611813R1000</t>
  </si>
  <si>
    <t>MEP3-0</t>
  </si>
  <si>
    <t>1SFA611814R1000</t>
  </si>
  <si>
    <t>MEP4-0</t>
  </si>
  <si>
    <t>1SFA611816R1000</t>
  </si>
  <si>
    <t>MEP6-0</t>
  </si>
  <si>
    <t>Montaje</t>
  </si>
  <si>
    <t>interior</t>
  </si>
  <si>
    <t>(10</t>
  </si>
  <si>
    <t>A/600</t>
  </si>
  <si>
    <t>V)</t>
  </si>
  <si>
    <t>botonera,usar</t>
  </si>
  <si>
    <t>(10A/600</t>
  </si>
  <si>
    <t>1SFA611930R1022</t>
  </si>
  <si>
    <t>MA6-1022</t>
  </si>
  <si>
    <t>leyenda,</t>
  </si>
  <si>
    <t>1SFA611930R1002</t>
  </si>
  <si>
    <t>MA6-1002</t>
  </si>
  <si>
    <t>1SFA611930R1003</t>
  </si>
  <si>
    <t>MA6-1003</t>
  </si>
  <si>
    <t>1SFA611930R1004</t>
  </si>
  <si>
    <t>MA6-1004</t>
  </si>
  <si>
    <t>1SFA611930R1005</t>
  </si>
  <si>
    <t>MA6-1006</t>
  </si>
  <si>
    <t xml:space="preserve"> iluminado</t>
  </si>
  <si>
    <t xml:space="preserve">LEGEND </t>
  </si>
  <si>
    <t>buzzer no iluminado</t>
  </si>
  <si>
    <t>momentaneo</t>
  </si>
  <si>
    <t>no iluminado</t>
  </si>
  <si>
    <t>lampara</t>
  </si>
  <si>
    <t>codigo</t>
  </si>
  <si>
    <t>descripción</t>
  </si>
  <si>
    <t>busqueda</t>
  </si>
  <si>
    <t>operación2</t>
  </si>
  <si>
    <t>sin texto</t>
  </si>
  <si>
    <t>0 -1</t>
  </si>
  <si>
    <t>STARR - STOP</t>
  </si>
  <si>
    <t>girar/restablecer</t>
  </si>
  <si>
    <t>hongo paro de emergencia 30</t>
  </si>
  <si>
    <t>hongo paro de emergencia 40</t>
  </si>
  <si>
    <t>hongo paro de emergencia 60</t>
  </si>
  <si>
    <t>jalar/restablecer</t>
  </si>
  <si>
    <t>selector maneta corta</t>
  </si>
  <si>
    <t>selector maneta larga</t>
  </si>
  <si>
    <t>iluminado</t>
  </si>
  <si>
    <t>0 - 1</t>
  </si>
  <si>
    <t>descripcion</t>
  </si>
  <si>
    <t>contacto na</t>
  </si>
  <si>
    <t>contacto nc</t>
  </si>
  <si>
    <t>block lampara</t>
  </si>
  <si>
    <t>modelo</t>
  </si>
  <si>
    <t xml:space="preserve">Holder soporte universal para 3 bloques de contactos Compatible con toda la serie Modular   </t>
  </si>
  <si>
    <t xml:space="preserve">Bloque de contacto Universal 1NA, 10A/600V montaje estándar frontal        </t>
  </si>
  <si>
    <t xml:space="preserve">Bloque de contacto Universal 1NC, 10A/600V           </t>
  </si>
  <si>
    <t>montaje en riel</t>
  </si>
  <si>
    <t xml:space="preserve">Bloque de contacto 1NA, 10A/600V, usar adaptador p/ riel din montaje riel DIN y caja Botonera </t>
  </si>
  <si>
    <t xml:space="preserve">Bloque de contacto 1NC, 10A/600V, usar adaptador p/ riel din montaje riel DIN y caja Botonera </t>
  </si>
  <si>
    <t>kit</t>
  </si>
  <si>
    <t>no aplica</t>
  </si>
  <si>
    <t>no acplica</t>
  </si>
  <si>
    <t>lampara 24 v</t>
  </si>
  <si>
    <t>lampara 120 vcd</t>
  </si>
  <si>
    <t>lampara 120 vca</t>
  </si>
  <si>
    <t>lampara 220 vca</t>
  </si>
  <si>
    <t>voltaje del led</t>
  </si>
  <si>
    <t>mantenido</t>
  </si>
  <si>
    <t>precio</t>
  </si>
  <si>
    <t xml:space="preserve">momentaneo </t>
  </si>
  <si>
    <t xml:space="preserve"> momentaneo</t>
  </si>
  <si>
    <t>Diámetro</t>
  </si>
  <si>
    <t>rojo</t>
  </si>
  <si>
    <t xml:space="preserve">rojo </t>
  </si>
  <si>
    <t>hongo rojo</t>
  </si>
  <si>
    <t xml:space="preserve"> rojo </t>
  </si>
  <si>
    <t xml:space="preserve">Bloque LED integrado rojo 24 Vca/cd           </t>
  </si>
  <si>
    <t xml:space="preserve">Bloque LED integrado rojo 110 - 130 Vcd         </t>
  </si>
  <si>
    <t xml:space="preserve">Bloque LED integrado rojo 110-130 Vca           </t>
  </si>
  <si>
    <t xml:space="preserve">Bloque LED integrado rojo 230 Vca           </t>
  </si>
  <si>
    <t>hongo rojo 40</t>
  </si>
  <si>
    <t>hongo rojo 60</t>
  </si>
  <si>
    <t>selector rojo maneta corta</t>
  </si>
  <si>
    <t>verde</t>
  </si>
  <si>
    <t>rojo-verde</t>
  </si>
  <si>
    <t xml:space="preserve">Bloque LED integrado verde 24 Vca/cd           </t>
  </si>
  <si>
    <t xml:space="preserve">Bloque LED integrado verde 110 - 130 Vcd         </t>
  </si>
  <si>
    <t xml:space="preserve">Bloque LED integrado verde 110-130 Vca           </t>
  </si>
  <si>
    <t xml:space="preserve">Bloque LED integrado verde 230 Vca           </t>
  </si>
  <si>
    <t>rojo-verde,</t>
  </si>
  <si>
    <t>selector verde maneta corta</t>
  </si>
  <si>
    <t>selector verde maneta larga</t>
  </si>
  <si>
    <t>amarillo</t>
  </si>
  <si>
    <t xml:space="preserve">Bloque LED integrado amarillo 24 Vca/cd           </t>
  </si>
  <si>
    <t xml:space="preserve">Bloque LED integrado amarillo 110 - 130 Vcd         </t>
  </si>
  <si>
    <t xml:space="preserve">Bloque LED integrado amarillo 110-130 Vca           </t>
  </si>
  <si>
    <t xml:space="preserve">Bloque LED integrado amarillo 230 Vca           </t>
  </si>
  <si>
    <t>selector amarillo maneta corta</t>
  </si>
  <si>
    <t>amarillo-gris</t>
  </si>
  <si>
    <t>azul</t>
  </si>
  <si>
    <t xml:space="preserve">Bloque LED integrado azul 24 Vca/cd           </t>
  </si>
  <si>
    <t xml:space="preserve">Bloque LED integrado azul 110 - 130 Vcd         </t>
  </si>
  <si>
    <t xml:space="preserve">Bloque LED integrado azul 110-130 Vca           </t>
  </si>
  <si>
    <t xml:space="preserve">Bloque LED integrado azul 230 Vca           </t>
  </si>
  <si>
    <t>selector azul maneta corta</t>
  </si>
  <si>
    <t>selector azul maneta larga</t>
  </si>
  <si>
    <t>negro</t>
  </si>
  <si>
    <t>hongo negro</t>
  </si>
  <si>
    <t xml:space="preserve"> negro</t>
  </si>
  <si>
    <t>Adaptador blanco para montaje en riel DIN boton / lámpara / selector Con 1 bloque dummy incluido</t>
  </si>
  <si>
    <t>blanco</t>
  </si>
  <si>
    <t xml:space="preserve">Bloque LED integrado blanco 24 Vca/cd           </t>
  </si>
  <si>
    <t xml:space="preserve">Bloque LED integrado blanco 110 - 130 Vcd         </t>
  </si>
  <si>
    <t xml:space="preserve">Bloque LED integrado blanco 110-130 Vca           </t>
  </si>
  <si>
    <t xml:space="preserve">Bloque LED integrado blanco 230 Vca           </t>
  </si>
  <si>
    <t>22 mm</t>
  </si>
  <si>
    <t>INDICADORES LUMINOSOS</t>
  </si>
  <si>
    <t>1.- Indicador</t>
  </si>
  <si>
    <t>color del i ndicador</t>
  </si>
  <si>
    <t>voltaje</t>
  </si>
  <si>
    <t>24 vca/vcd</t>
  </si>
  <si>
    <t>110-130 Vca</t>
  </si>
  <si>
    <t>110-130 Vcd</t>
  </si>
  <si>
    <t>230 Vca</t>
  </si>
  <si>
    <t>Pulsador cabezal hongo rojo 40 mm Momentáneo</t>
  </si>
  <si>
    <t>Pulsador cabezal hongo negro 40 mm Momentáneo</t>
  </si>
  <si>
    <t>diametro</t>
  </si>
  <si>
    <t>funcion</t>
  </si>
  <si>
    <t>funcion 1</t>
  </si>
  <si>
    <t>paro de emergencia</t>
  </si>
  <si>
    <t>Botón doble rojo-verde rasante sin texto</t>
  </si>
  <si>
    <t>Botón doble rojo-verde rasante O - I</t>
  </si>
  <si>
    <t>Botón doble rojo-verde saliente Start - Stop</t>
  </si>
  <si>
    <t>Botón doble rojo-verde, indicador transparente rasante Sin texto</t>
  </si>
  <si>
    <t>Botón doble rojo-verde, indicador transparente rasante O - I</t>
  </si>
  <si>
    <t>star - stop</t>
  </si>
  <si>
    <t>Botón hongo Paro de emergencia rojo 30 mm girar/restablecer</t>
  </si>
  <si>
    <t>Botón hongo Paro de emergencia rojo 40 mm girar/restablecer</t>
  </si>
  <si>
    <t>Botón hongo Paro de emergencia rojo 60 mm girar/restablecer</t>
  </si>
  <si>
    <t>Botón hongo Paro de emergencia rojo 30 mm jalar/restablecer</t>
  </si>
  <si>
    <t>Botón hongo Paro de emergencia rojo 40 mm con llave ronin</t>
  </si>
  <si>
    <t>Botón hongo Paro de emergencia rojo 40 mm jalar/restablecer</t>
  </si>
  <si>
    <t>Pulsador cabezal hongo rojo 65 mm Momentáneo</t>
  </si>
  <si>
    <t>Boton hongo paro de emergencia rojo 40 mm girar/restablecer</t>
  </si>
  <si>
    <t>Boton hongo paro de emergencia rojo 60 mm girar/restablecer</t>
  </si>
  <si>
    <t>Código</t>
  </si>
  <si>
    <t>Descripción</t>
  </si>
  <si>
    <t>Precio de venta</t>
  </si>
  <si>
    <t>1.- Selecciona el color del indicador</t>
  </si>
  <si>
    <t>2.- Selecciona el voltaje del led.</t>
  </si>
  <si>
    <t>1SAE231111R0104</t>
  </si>
  <si>
    <t>ESB25-04N-01 Installation Contactor</t>
  </si>
  <si>
    <t>1SAE231111R0113</t>
  </si>
  <si>
    <t>ESB25-13N-01 Installation Contactor</t>
  </si>
  <si>
    <t>1SAE231111R0120</t>
  </si>
  <si>
    <t>ESB25-20N-01 Installation Contactor</t>
  </si>
  <si>
    <t>1SAE231111R0122</t>
  </si>
  <si>
    <t>ESB25-22N-01 Installation Contactor</t>
  </si>
  <si>
    <t>1SAE231111R0131</t>
  </si>
  <si>
    <t>ESB25-31N-01 Installation Contactor</t>
  </si>
  <si>
    <t>1SAE231111R0140</t>
  </si>
  <si>
    <t>ESB25-40N-01 Installation Contactor</t>
  </si>
  <si>
    <t>1SAE231111R0204</t>
  </si>
  <si>
    <t>ESB25-04N-02 Installation Contactor</t>
  </si>
  <si>
    <t>1SAE231111R0213</t>
  </si>
  <si>
    <t>1SAE231111R0222</t>
  </si>
  <si>
    <t>ESB25-22N-02 Installation Contactor</t>
  </si>
  <si>
    <t>1SAE231111R0231</t>
  </si>
  <si>
    <t>ESB25-31N-02 Installation Contactor</t>
  </si>
  <si>
    <t>1SAE231111R0240</t>
  </si>
  <si>
    <t>ESB25-40N-02 Installation Contactor</t>
  </si>
  <si>
    <t>1SAE231111R0304</t>
  </si>
  <si>
    <t>ESB25-04N-03 Installation Contactor</t>
  </si>
  <si>
    <t>1SAE231111R0313</t>
  </si>
  <si>
    <t>ESB25-13N-03 Installation Contactor</t>
  </si>
  <si>
    <t>1SAE231111R0322</t>
  </si>
  <si>
    <t>ESB25-22N-03 Installation Contactor</t>
  </si>
  <si>
    <t>1SAE231111R0331</t>
  </si>
  <si>
    <t>ESB25-31N-03 Installation Contactor</t>
  </si>
  <si>
    <t>1SAE231111R0340</t>
  </si>
  <si>
    <t>ESB25-40N-03 Installation Contactor</t>
  </si>
  <si>
    <t>1SAE231111R0404</t>
  </si>
  <si>
    <t>ESB25-04N-04 Installation Contactor</t>
  </si>
  <si>
    <t>1SAE231111R0413</t>
  </si>
  <si>
    <t>ESB25-13N-04 Installation Contactor</t>
  </si>
  <si>
    <t>1SAE231111R0422</t>
  </si>
  <si>
    <t>ESB25-22N-04 Installation Contactor</t>
  </si>
  <si>
    <t>1SAE231111R0431</t>
  </si>
  <si>
    <t>ESB25-31N-04 Installation Contactor</t>
  </si>
  <si>
    <t>1SAE231111R0440</t>
  </si>
  <si>
    <t>ESB25-40N-04 Installation Contactor</t>
  </si>
  <si>
    <t>1SAE231111R0604</t>
  </si>
  <si>
    <t>ESB25-04N-06 Installation Contactor</t>
  </si>
  <si>
    <t>1SAE231111R0613</t>
  </si>
  <si>
    <t>ESB25-13N-06 Installation Contactor</t>
  </si>
  <si>
    <t>1SAE231111R0620</t>
  </si>
  <si>
    <t>ESB25-20N-06 Installation Contactor</t>
  </si>
  <si>
    <t>1SAE231111R0622</t>
  </si>
  <si>
    <t>ESB25-22N-06 Installation Contactor</t>
  </si>
  <si>
    <t>1SAE231111R0630</t>
  </si>
  <si>
    <t>ESB25-30N-06 Installation Contactor</t>
  </si>
  <si>
    <t>1SAE231111R0631</t>
  </si>
  <si>
    <t>ESB25-31N-06 Installation Contactor</t>
  </si>
  <si>
    <t>1SAE231111R0640</t>
  </si>
  <si>
    <t>ESB25-40N-06 Installation Contactor</t>
  </si>
  <si>
    <t>1SAE231111R0704</t>
  </si>
  <si>
    <t>ESB25-04N-07 Installation Contactor</t>
  </si>
  <si>
    <t>1SAE231111R0713</t>
  </si>
  <si>
    <t>ESB25-13N-07 Installation Contactor</t>
  </si>
  <si>
    <t>1SAE231111R0722</t>
  </si>
  <si>
    <t>ESB25-22N-07 Installation Contactor</t>
  </si>
  <si>
    <t>1SAE231111R0731</t>
  </si>
  <si>
    <t>ESB25-31N-07 Installation Contactor</t>
  </si>
  <si>
    <t>1SAE231111R0740</t>
  </si>
  <si>
    <t>ESB25-40N-07 Installation Contactor</t>
  </si>
  <si>
    <t>1SAE231111R1404</t>
  </si>
  <si>
    <t>ESB25-04N-14 Installation Contactor</t>
  </si>
  <si>
    <t>1SAE231111R1413</t>
  </si>
  <si>
    <t>ESB25-13N-14 Installation Contactor</t>
  </si>
  <si>
    <t>1SAE231111R1422</t>
  </si>
  <si>
    <t>ESB25-22N-14 Installation Contactor</t>
  </si>
  <si>
    <t>1SAE231111R1431</t>
  </si>
  <si>
    <t>ESB25-31N-14 Installation Contactor</t>
  </si>
  <si>
    <t>1SAE231111R1440</t>
  </si>
  <si>
    <t>ESB25-40N-14 Installation Contactor</t>
  </si>
  <si>
    <t>1SAE232111R0131</t>
  </si>
  <si>
    <t>EN25-31N-01 Installation Contactor</t>
  </si>
  <si>
    <t>1SAE232111R0140</t>
  </si>
  <si>
    <t>EN25-40N-01 Installation Contactor</t>
  </si>
  <si>
    <t>1SAE232111R0630</t>
  </si>
  <si>
    <t>EN25-30N-06 Installation Contactor</t>
  </si>
  <si>
    <t>1SAE232111R0631</t>
  </si>
  <si>
    <t>EN25-31N-06 Installation Contactor</t>
  </si>
  <si>
    <t>1SAE232111R0640</t>
  </si>
  <si>
    <t>EN25-40N-06 Installation Contactor</t>
  </si>
  <si>
    <t>1SAE341111R0120</t>
  </si>
  <si>
    <t>ESB40-20N-01 Installation Contactor</t>
  </si>
  <si>
    <t>1SAE341111R0122</t>
  </si>
  <si>
    <t>ESB40-22N-01 Installation Contactor</t>
  </si>
  <si>
    <t>1SAE341111R0130</t>
  </si>
  <si>
    <t>ESB40-30N-01 Installation Contactor</t>
  </si>
  <si>
    <t>1SAE341111R0131</t>
  </si>
  <si>
    <t>ESB40-31N-01 Installation Contactor</t>
  </si>
  <si>
    <t>1SAE341111R0140</t>
  </si>
  <si>
    <t>ESB40-40N-01 Installation Contactor</t>
  </si>
  <si>
    <t>1SAE341111R0240</t>
  </si>
  <si>
    <t>ESB40-40N-02 Installation Contactor</t>
  </si>
  <si>
    <t>1SAE341111R0340</t>
  </si>
  <si>
    <t>ESB40-40N-03 Installation Contactor</t>
  </si>
  <si>
    <t>1SAE341111R0440</t>
  </si>
  <si>
    <t>ESB40-40N-04 Installation Contactor</t>
  </si>
  <si>
    <t>1SAE341111R0540</t>
  </si>
  <si>
    <t>ESB40-40N-05 Installation Contactor</t>
  </si>
  <si>
    <t>1SAE341111R0620</t>
  </si>
  <si>
    <t>ESB40-20N-06 Installation Contactor</t>
  </si>
  <si>
    <t>1SAE341111R0622</t>
  </si>
  <si>
    <t>ESB40-22N-06 Installation Contactor</t>
  </si>
  <si>
    <t>1SAE341111R0630</t>
  </si>
  <si>
    <t>ESB40-30N-06 Installation Contactor</t>
  </si>
  <si>
    <t>1SAE341111R0631</t>
  </si>
  <si>
    <t>ESB40-31N-06 Installation Contactor</t>
  </si>
  <si>
    <t>1SAE341111R0640</t>
  </si>
  <si>
    <t>ESB40-40N-06 Installation Contactor</t>
  </si>
  <si>
    <t>1SAE341111R0730</t>
  </si>
  <si>
    <t>ESB40-30N-07 Installation Contactor</t>
  </si>
  <si>
    <t>1SAE341111R0740</t>
  </si>
  <si>
    <t>ESB40-40N-07 Installation Contactor</t>
  </si>
  <si>
    <t>1SAE341111R0840</t>
  </si>
  <si>
    <t>ESB40-40N-08 Installation Contactor</t>
  </si>
  <si>
    <t>1SAE341111R1440</t>
  </si>
  <si>
    <t>ESB40-40N-14 Installation Contactor</t>
  </si>
  <si>
    <t>1SAE342111R0120</t>
  </si>
  <si>
    <t>EN40-20N-01 Installation Contactor</t>
  </si>
  <si>
    <t>1SAE342111R0130</t>
  </si>
  <si>
    <t>EN40-30N-01 Installation Contactor</t>
  </si>
  <si>
    <t>1SAE342111R0131</t>
  </si>
  <si>
    <t>EN40-31N-01 Installation Contactor</t>
  </si>
  <si>
    <t>1SAE342111R0140</t>
  </si>
  <si>
    <t>EN40-40N-01 Installation Contactor</t>
  </si>
  <si>
    <t>1SAE342111R0440</t>
  </si>
  <si>
    <t>EN40-40N-04 Installation Contactor</t>
  </si>
  <si>
    <t>1SAE342111R0620</t>
  </si>
  <si>
    <t>EN40-20N-06 Installation Contactor</t>
  </si>
  <si>
    <t>1SAE342111R0630</t>
  </si>
  <si>
    <t>EN40-30N-06 Installation Contactor</t>
  </si>
  <si>
    <t>1SAE342111R0631</t>
  </si>
  <si>
    <t>EN40-31N-06 Installation Contactor</t>
  </si>
  <si>
    <t>1SAE342111R0640</t>
  </si>
  <si>
    <t>EN40-40N-06 Installation Contactor</t>
  </si>
  <si>
    <t>1SAE351111R0120</t>
  </si>
  <si>
    <t>ESB63-20N-01 Installation Contactor</t>
  </si>
  <si>
    <t>1SAE351111R0140</t>
  </si>
  <si>
    <t>ESB63-40N-01 Installation Contactor</t>
  </si>
  <si>
    <t>1SAE351111R0240</t>
  </si>
  <si>
    <t>ESB63-40N-02 Installation Contactor</t>
  </si>
  <si>
    <t>1SAE351111R0340</t>
  </si>
  <si>
    <t>ESB63-40N-03 Installation Contactor</t>
  </si>
  <si>
    <t>1SAE351111R0431</t>
  </si>
  <si>
    <t>ESB63-31N-04 Installation Contactor</t>
  </si>
  <si>
    <t>1SAE351111R0440</t>
  </si>
  <si>
    <t>ESB63-40N-04 Installation Contactor</t>
  </si>
  <si>
    <t>1SAE351111R0540</t>
  </si>
  <si>
    <t>ESB63-40N-05 Installation Contactor</t>
  </si>
  <si>
    <t>1SAE351111R0620</t>
  </si>
  <si>
    <t>ESB63-20N-06 Installation Contactor</t>
  </si>
  <si>
    <t>1SAE351111R0622</t>
  </si>
  <si>
    <t>ESB63-22N-06 Installation Contactor</t>
  </si>
  <si>
    <t>1SAE351111R0630</t>
  </si>
  <si>
    <t>ESB63-30N-06 Installation Contactor</t>
  </si>
  <si>
    <t>1SAE351111R0631</t>
  </si>
  <si>
    <t>ESB63-31N-06 Installation Contactor</t>
  </si>
  <si>
    <t>1SAE351111R0640</t>
  </si>
  <si>
    <t>ESB63-40N-06 Installation Contactor</t>
  </si>
  <si>
    <t>1SAE351111R0722</t>
  </si>
  <si>
    <t>ESB63-22N-07 Installation Contactor</t>
  </si>
  <si>
    <t>1SAE351111R0730</t>
  </si>
  <si>
    <t>ESB63-30N-07 Installation Contactor</t>
  </si>
  <si>
    <t>1SAE351111R0740</t>
  </si>
  <si>
    <t>ESB63-40N-07 Installation Contactor</t>
  </si>
  <si>
    <t>1SAE351111R0840</t>
  </si>
  <si>
    <t>ESB63-40N-08 Installation Contactor</t>
  </si>
  <si>
    <t>1SAE351111R1440</t>
  </si>
  <si>
    <t>ESB63-40N-14 Installation Contactor</t>
  </si>
  <si>
    <t>1SAE361111R0120</t>
  </si>
  <si>
    <t>ESB100-20N-01 Installation Contactor</t>
  </si>
  <si>
    <t>1SAE361111R0620</t>
  </si>
  <si>
    <t>ESB100-20N-06 Installation Contactor</t>
  </si>
  <si>
    <t>1SAE661111R0140</t>
  </si>
  <si>
    <t>ESB100-40N-01 Installation Contactor</t>
  </si>
  <si>
    <t>1SAE661111R0640</t>
  </si>
  <si>
    <t>ESB100-40N-06 Installation Contactor</t>
  </si>
  <si>
    <t>1SAE901901R1011</t>
  </si>
  <si>
    <t>EH04-11N Auxiliary contact block</t>
  </si>
  <si>
    <t>1SAE901901R1020</t>
  </si>
  <si>
    <t>EH04-20N Auxiliary contact block</t>
  </si>
  <si>
    <t>1SAJ230000R1003</t>
  </si>
  <si>
    <t>DeviceNet-FieldBusPlug 0,25m</t>
  </si>
  <si>
    <t>1SAJ230000R1005</t>
  </si>
  <si>
    <t>DeviceNet-FieldBusPlug 0,5 m</t>
  </si>
  <si>
    <t>1SAJ230000R1010</t>
  </si>
  <si>
    <t>DeviceNet-FieldBusPlug 1 m</t>
  </si>
  <si>
    <t>1SAJ230000R1050</t>
  </si>
  <si>
    <t>DeviceNet-FieldBusPlug 5 m</t>
  </si>
  <si>
    <t>1SAJ231000R0001</t>
  </si>
  <si>
    <t>DNP31.0 DeviceNet Interface</t>
  </si>
  <si>
    <t>1SAJ240100R1005</t>
  </si>
  <si>
    <t>PROFIBUS DP-V0/V1 FieldBusPlug 0.5 m</t>
  </si>
  <si>
    <t>1SAJ240100R1010</t>
  </si>
  <si>
    <t>PROFIBUS DP-V0/V1 FieldBusPlug 1 m</t>
  </si>
  <si>
    <t>1SAJ240100R1020</t>
  </si>
  <si>
    <t>PROFIBUS DP-V0/V1 FieldBusPlug 2 m</t>
  </si>
  <si>
    <t>1SAJ240200R0050</t>
  </si>
  <si>
    <t>PROFIBUS DP-V0/V1 FieldBusPlug Quad</t>
  </si>
  <si>
    <t>1SAJ242000R0001</t>
  </si>
  <si>
    <t>PDP32 PROFIBUS DP Interface</t>
  </si>
  <si>
    <t>1SAJ243000R0001</t>
  </si>
  <si>
    <t>PDR31.0 PROFIBUS Termination Unit</t>
  </si>
  <si>
    <t>1SAJ250000R0003</t>
  </si>
  <si>
    <t>MODBUS-RTU-FieldBusPlug 0,25 m</t>
  </si>
  <si>
    <t>1SAJ250000R0005</t>
  </si>
  <si>
    <t>MODBUS-RTU-FieldBusPlug 0,5 m</t>
  </si>
  <si>
    <t>1SAJ251000R0001</t>
  </si>
  <si>
    <t>MRP31 Modbus Interface</t>
  </si>
  <si>
    <t>1SAJ260000R0100</t>
  </si>
  <si>
    <t>MTQ22-FBP.0 ModbusTCP Interface for 4 FB</t>
  </si>
  <si>
    <t>1SAJ261000R0100</t>
  </si>
  <si>
    <t>PNQ22.0 Profinet interface for 4 FBP dev</t>
  </si>
  <si>
    <t>1SAJ262000R0100</t>
  </si>
  <si>
    <t>EIU32.0 EtherNet/IP Interface</t>
  </si>
  <si>
    <t>1SAJ510002R0002</t>
  </si>
  <si>
    <t>Control Panel Extension Cable 3 m</t>
  </si>
  <si>
    <t>1SAJ510003R0002</t>
  </si>
  <si>
    <t>Control Panel Extension Cable 0.7 m</t>
  </si>
  <si>
    <t>1SAJ510004R0002</t>
  </si>
  <si>
    <t>Control Panel Extension Cable 1.5 m</t>
  </si>
  <si>
    <t>1SAJ510005R0001</t>
  </si>
  <si>
    <t>UMC100-PAN CAP Protection Cap IP54</t>
  </si>
  <si>
    <t>1SAJ520000R0101</t>
  </si>
  <si>
    <t>UMC100-FBP.0 Universal Motor Controller Obsoleto</t>
  </si>
  <si>
    <t>1SAJ520000R0201</t>
  </si>
  <si>
    <t>UMC100 Universal Motor Controller (ATEX)</t>
  </si>
  <si>
    <t>1SAJ530000R0100</t>
  </si>
  <si>
    <t>UMC100.3 DC Universal Motor Controller 2</t>
  </si>
  <si>
    <t>1SAJ530000R0200</t>
  </si>
  <si>
    <t>UMC100 Universal Motor Controller 24V AT</t>
  </si>
  <si>
    <t>1SAJ530000R0210</t>
  </si>
  <si>
    <t>UMC100.3 DC, Supply 24 V DC, ATEX,</t>
  </si>
  <si>
    <t>1SAJ530000R1100</t>
  </si>
  <si>
    <t>UMC100.3 UC Universal Motor Controller 1</t>
  </si>
  <si>
    <t>1SAJ530000R1200</t>
  </si>
  <si>
    <t>UMC100 Universal Motor Controller 110-24</t>
  </si>
  <si>
    <t>1SAJ530000R1210</t>
  </si>
  <si>
    <t>UMC100.3 UC, Supply 110-240 V AC/DC,</t>
  </si>
  <si>
    <t>1SAJ590000R0103</t>
  </si>
  <si>
    <t>UMC100-PAN LCD Panel with USB Interface</t>
  </si>
  <si>
    <t>1SAJ611000R0101</t>
  </si>
  <si>
    <t>DX111-FBP.0 IO-Module for UMC100, DI and</t>
  </si>
  <si>
    <t>1SAJ613000R0101</t>
  </si>
  <si>
    <t>AI111.0 Analog Input-Module for UMC100.3</t>
  </si>
  <si>
    <t>1SAJ622000R0101</t>
  </si>
  <si>
    <t>DX122-FBP.0 IO-Module for UMC100, DI 110</t>
  </si>
  <si>
    <t>1SAJ650000R0100</t>
  </si>
  <si>
    <t>VI150-FBP Voltage-Module for UMC100</t>
  </si>
  <si>
    <t>1SAJ655000R0100</t>
  </si>
  <si>
    <t>VI155-FBP Voltage-Module for UMC100, IT</t>
  </si>
  <si>
    <t>1SAJ691000R0001</t>
  </si>
  <si>
    <t>UMCIO-CAB.030</t>
  </si>
  <si>
    <t>1SAJ692000R0001</t>
  </si>
  <si>
    <t>IOIO-CAB.030</t>
  </si>
  <si>
    <t>1SAJ923001R0010</t>
  </si>
  <si>
    <t>DN, CAN, MODBUS-RTU Extension Cable 1m</t>
  </si>
  <si>
    <t>1SAJ923001R0030</t>
  </si>
  <si>
    <t>DN, CAN, MODBUS-RTU Extension Cable 3m</t>
  </si>
  <si>
    <t>1SAJ923001R0050</t>
  </si>
  <si>
    <t>DN, CAN, MODBUS-RTU Extension Cable 5m</t>
  </si>
  <si>
    <t>1SAJ923003R0005</t>
  </si>
  <si>
    <t>DN, CAN, MODBUS-RTU Cable with Male</t>
  </si>
  <si>
    <t>1SAJ923005R0001</t>
  </si>
  <si>
    <t>DN, CAN, MODBUS-RTU Male Assembling</t>
  </si>
  <si>
    <t>1SAJ923006R0001</t>
  </si>
  <si>
    <t>DN, CAN, MODBUS-RTU Female Assembling</t>
  </si>
  <si>
    <t>1SAJ923007R0001</t>
  </si>
  <si>
    <t>DN, CAN, MODBUS-RTU Termination Resistor</t>
  </si>
  <si>
    <t>1SAJ924001R0010</t>
  </si>
  <si>
    <t>PROFIBUS DP Extension Cable 1m</t>
  </si>
  <si>
    <t>1SAJ924001R0030</t>
  </si>
  <si>
    <t>PROFIBUS DP Extension Cable 3m</t>
  </si>
  <si>
    <t>1SAJ924001R0050</t>
  </si>
  <si>
    <t>PROFIBUS DP Extension Cable 5m</t>
  </si>
  <si>
    <t>1SAJ924002R0005</t>
  </si>
  <si>
    <t>PROFIBUS DP Cable with Female Connector</t>
  </si>
  <si>
    <t>1SAJ924003R0005</t>
  </si>
  <si>
    <t>PROFIBUS DP Cable with Male Connector</t>
  </si>
  <si>
    <t>1SAJ924005R0001</t>
  </si>
  <si>
    <t>PROFIBUS DP Male Assembling Connector</t>
  </si>
  <si>
    <t>1SAJ924006R0001</t>
  </si>
  <si>
    <t>PROFIBUS DP Female Assembling Connector</t>
  </si>
  <si>
    <t>1SAJ924007R0001</t>
  </si>
  <si>
    <t>PROFIBUS DP Termination Unit</t>
  </si>
  <si>
    <t>1SAJ924009R0005</t>
  </si>
  <si>
    <t>PROFIBUS DP-Adapter-Cable Dsub9-M12</t>
  </si>
  <si>
    <t>1SAJ924010R0005</t>
  </si>
  <si>
    <t>PROFIBUS DP-Adapter-Cable M12-Dsub9-M12</t>
  </si>
  <si>
    <t>1SAJ924011R0001</t>
  </si>
  <si>
    <t>PROFIBUS DP-Einspeiseverbinder Cod A-A</t>
  </si>
  <si>
    <t>1SAJ924012R0006</t>
  </si>
  <si>
    <t>Device Type Manager DTM for UMC</t>
  </si>
  <si>
    <t>1SAJ924013R0001</t>
  </si>
  <si>
    <t>USB Interface for Profibus Networks</t>
  </si>
  <si>
    <t>1SAJ928004R0002</t>
  </si>
  <si>
    <t>UMC100-Democase 110/230VAC Supply</t>
  </si>
  <si>
    <t>1SAJ929005R0001</t>
  </si>
  <si>
    <t>Address Labels for FieldBusPlug</t>
  </si>
  <si>
    <t>1SAJ929006R0001</t>
  </si>
  <si>
    <t>CCC11-FBP.0 Cover Caps M12 for FBP</t>
  </si>
  <si>
    <t>1SAJ929100R0001</t>
  </si>
  <si>
    <t>Drawer passive cable, fixing bracket (50</t>
  </si>
  <si>
    <t>1SAJ929100R0004</t>
  </si>
  <si>
    <t>Drawer passive cable, fixing bracket 4pc</t>
  </si>
  <si>
    <t>1SAJ929110R0001</t>
  </si>
  <si>
    <t>Drawer passiv cable (inside)</t>
  </si>
  <si>
    <t>1SAJ929120R0001</t>
  </si>
  <si>
    <t>Drawer Passiv Cable (outside)</t>
  </si>
  <si>
    <t>1SAJ929140R0003</t>
  </si>
  <si>
    <t>CDP15-FBP.030 Ext.cable (Male/Female)</t>
  </si>
  <si>
    <t>1SAJ929140R0006</t>
  </si>
  <si>
    <t>CDP15-FBP.060 Ext.cable (Male/Female)</t>
  </si>
  <si>
    <t>1SAJ929140R0015</t>
  </si>
  <si>
    <t>CDP15-FBP.015 Ext.cable (Male/Female)</t>
  </si>
  <si>
    <t>1SAJ929150R0015</t>
  </si>
  <si>
    <t>CDP16-FBP.015 Ext.cable (Male/open)</t>
  </si>
  <si>
    <t>1SAJ929160R0001</t>
  </si>
  <si>
    <t>UMCTB-FBP.0</t>
  </si>
  <si>
    <t>1SAJ929160R0002</t>
  </si>
  <si>
    <t>UMCTB.1 Set of terminal blocks</t>
  </si>
  <si>
    <t>1SAJ929170R0015</t>
  </si>
  <si>
    <t>CDP17-FBP.150 Cable ETH-X1/X4-M12 female</t>
  </si>
  <si>
    <t>1SAJ929180R0015</t>
  </si>
  <si>
    <t>CDP18-FBP.150 Cable ETH-X1/X4-open wire</t>
  </si>
  <si>
    <t>1SAJ929190R0010</t>
  </si>
  <si>
    <t>CDP19-FBP.100 Passive cable drawer insid</t>
  </si>
  <si>
    <t>1SAJ929200R0001</t>
  </si>
  <si>
    <t>Terminalset X1…X4 for EthernetFBP (4 pcs</t>
  </si>
  <si>
    <t>1SAJ929200R0002</t>
  </si>
  <si>
    <t>Terminalset X1…X4 for EthernetFBP (50 pc</t>
  </si>
  <si>
    <t>1SAJ929200R0020</t>
  </si>
  <si>
    <t>CEM11-FBP.20 Earth Leakage Monitor 20 Ø</t>
  </si>
  <si>
    <t>1SAJ929200R0035</t>
  </si>
  <si>
    <t>CEM11-FBP.35 Earth Leakage Monitor 35 Ø</t>
  </si>
  <si>
    <t>1SAJ929200R0060</t>
  </si>
  <si>
    <t>CEM11-FBP.60 Earth Leakage Monitor 60 Ø</t>
  </si>
  <si>
    <t>1SAJ929200R0120</t>
  </si>
  <si>
    <t>CEM11-FBP.120 Earth Leakage Monitor 120</t>
  </si>
  <si>
    <t>1SAJ929230R0015</t>
  </si>
  <si>
    <t>CDP23.150 Cable ETH-X1/X4-UMC100.3</t>
  </si>
  <si>
    <t>1SAJ929230R0030</t>
  </si>
  <si>
    <t>CDP23.300 Cable ETH-X1/X4-UMC100.3</t>
  </si>
  <si>
    <t>1SAJ929240R0015</t>
  </si>
  <si>
    <t>CDP24.150 Cable SMK-Drawer</t>
  </si>
  <si>
    <t>1SAJ929250R0015</t>
  </si>
  <si>
    <t>CDP25.150 Cable UMC100.3 / PDQ22</t>
  </si>
  <si>
    <t>1SAJ929300R0001</t>
  </si>
  <si>
    <t>CDA11-FBP.0 DIN Rail Adapter for PDQ22-F</t>
  </si>
  <si>
    <t>1SAJ929400R0002</t>
  </si>
  <si>
    <t>USB to FBP-interface cable</t>
  </si>
  <si>
    <t>1SAJ929500R0185</t>
  </si>
  <si>
    <t>3-Phase Current Transformer CT4L185R/4</t>
  </si>
  <si>
    <t>1SAJ929500R0310</t>
  </si>
  <si>
    <t>3-Phase Current Transformer CT4L310R/4</t>
  </si>
  <si>
    <t>1SAJ929501R0500</t>
  </si>
  <si>
    <t>3-Phase Current Transformer CT5L500R/4</t>
  </si>
  <si>
    <t>1SAJ929501R0850</t>
  </si>
  <si>
    <t>3-Phase Current Transformer CT5L850R/4</t>
  </si>
  <si>
    <t>1SAJ929600R0001</t>
  </si>
  <si>
    <t>SMK3.0 Single Mounting Kit</t>
  </si>
  <si>
    <t>1SAJ929610R0001</t>
  </si>
  <si>
    <t>Terminal blocks for SMK supply</t>
  </si>
  <si>
    <t>1SAJ929620R0001</t>
  </si>
  <si>
    <t>Terminal blocks for SMK communication</t>
  </si>
  <si>
    <t>1SAM101901R0001</t>
  </si>
  <si>
    <t>HK-11 Aux.-contact 1NO+1NC</t>
  </si>
  <si>
    <t>1SAM101901R0002</t>
  </si>
  <si>
    <t>HK-20 Aux.-contact 2NO</t>
  </si>
  <si>
    <t>1SAM101901R0003</t>
  </si>
  <si>
    <t>HK-02 Aux.-contact 2NC</t>
  </si>
  <si>
    <t>1SAM101903R0024</t>
  </si>
  <si>
    <t>UAF-24 Undervoltage release 24V</t>
  </si>
  <si>
    <t>1SAM101903R0110</t>
  </si>
  <si>
    <t>UAF-110 Undervoltage release 110V</t>
  </si>
  <si>
    <t>1SAM101903R0230</t>
  </si>
  <si>
    <t>UAF-230 Undervoltage release 230V</t>
  </si>
  <si>
    <t>1SAM101903R0400</t>
  </si>
  <si>
    <t>UAF-400 Undervoltage release 400V</t>
  </si>
  <si>
    <t>1SAM101903R0415</t>
  </si>
  <si>
    <t>UAF-415 Undervoltage release 415V</t>
  </si>
  <si>
    <t>1SAM101903R0500</t>
  </si>
  <si>
    <t>UAF-500 Undervoltage release 500V</t>
  </si>
  <si>
    <t>1SAM101904R0001</t>
  </si>
  <si>
    <t>SK-10 Signal contact 1NO</t>
  </si>
  <si>
    <t>1SAM101904R0002</t>
  </si>
  <si>
    <t>SK-01 Signal contact 1NC</t>
  </si>
  <si>
    <t>1SAM101904R0003</t>
  </si>
  <si>
    <t>SK-11 Signal contact 1NO+1NC</t>
  </si>
  <si>
    <t>1SAM101905R0001</t>
  </si>
  <si>
    <t>AS Connection support</t>
  </si>
  <si>
    <t>1SAM101908R0001</t>
  </si>
  <si>
    <t>ZLS930 Empty module</t>
  </si>
  <si>
    <t>1SAM101909R0001</t>
  </si>
  <si>
    <t>AA-24 Shunt release 24-60VACDC</t>
  </si>
  <si>
    <t>1SAM101909R0002</t>
  </si>
  <si>
    <t>AA-230 Shunt release 110-240VACDC</t>
  </si>
  <si>
    <t>1SAM101909R0003</t>
  </si>
  <si>
    <t>AA-400 Shunt release 220-415VACDC</t>
  </si>
  <si>
    <t>1SAM101922R0001</t>
  </si>
  <si>
    <t>WA325 Angular drive for MS325</t>
  </si>
  <si>
    <t>1SAM101923R0002</t>
  </si>
  <si>
    <t>MSMN Driver w. screw</t>
  </si>
  <si>
    <t>1SAM101923R0012</t>
  </si>
  <si>
    <t>MSMNO Driver w/o coding w. screw</t>
  </si>
  <si>
    <t>1SAM101924R0003</t>
  </si>
  <si>
    <t>MSOX-32 Driver shaft</t>
  </si>
  <si>
    <t>1SAM101924R0013</t>
  </si>
  <si>
    <t>MSOX-30 Driver shaft, turned</t>
  </si>
  <si>
    <t>1SAM101928R0001</t>
  </si>
  <si>
    <t>HKF-11 Aux.-contact for front mounting</t>
  </si>
  <si>
    <t>1SAM101928R0002</t>
  </si>
  <si>
    <t>HKF-20 Aux.-contact for front mounting</t>
  </si>
  <si>
    <t>1SAM101933R0001</t>
  </si>
  <si>
    <t>PA25 soldering print adapter for MS325</t>
  </si>
  <si>
    <t>1SAM101937R0012</t>
  </si>
  <si>
    <t>PS3-2-0 Busbar for 2 devices</t>
  </si>
  <si>
    <t>1SAM101937R0013</t>
  </si>
  <si>
    <t>PS3-3-0 Busbar for for 3 devices</t>
  </si>
  <si>
    <t>1SAM101937R0014</t>
  </si>
  <si>
    <t>PS3-4-0 Busbar for 4 devices</t>
  </si>
  <si>
    <t>1SAM101937R0015</t>
  </si>
  <si>
    <t>PS3-5-0 Busbar for 5 devices</t>
  </si>
  <si>
    <t>1SAM101937R0016</t>
  </si>
  <si>
    <t>PS3-6-0 Busbar for 6 devices</t>
  </si>
  <si>
    <t>1SAM101937R0022</t>
  </si>
  <si>
    <t>PS3-2-1 Busbar for 2 devices+aux.cont.</t>
  </si>
  <si>
    <t>1SAM101937R0023</t>
  </si>
  <si>
    <t>PS3-3-1 Busbar for 3 devices+aux.cont.</t>
  </si>
  <si>
    <t>1SAM101937R0024</t>
  </si>
  <si>
    <t>PS3-4-1 Busbar for 4 devices+aux.cont.</t>
  </si>
  <si>
    <t>1SAM101937R0025</t>
  </si>
  <si>
    <t>PS3-5-1 Busbar for 5 devices+aux.cont.</t>
  </si>
  <si>
    <t>1SAM101937R0032</t>
  </si>
  <si>
    <t>PS3-2-2 Busbar for 2 devices+aux.cont.</t>
  </si>
  <si>
    <t>1SAM101937R0034</t>
  </si>
  <si>
    <t>PS3-4-2 Busbar for 4 devices+aux.cont.</t>
  </si>
  <si>
    <t>1SAM101938R0001</t>
  </si>
  <si>
    <t>S3-M1 Power infeed block, flat</t>
  </si>
  <si>
    <t>1SAM101938R0002</t>
  </si>
  <si>
    <t>S3-M2 Power infeed block, high</t>
  </si>
  <si>
    <t>1SAM101938R0003</t>
  </si>
  <si>
    <t>BS3-3 Protection cover for busbar</t>
  </si>
  <si>
    <t>1SAM101938R0004</t>
  </si>
  <si>
    <t>S3-M3 Power infeed block, UL508-type E</t>
  </si>
  <si>
    <t>1SAM101940R1000</t>
  </si>
  <si>
    <t>IB325-G Enclosure IP65 grey, IP65</t>
  </si>
  <si>
    <t>1SAM101940R1001</t>
  </si>
  <si>
    <t>IB325-Y Enclosure yellow/red, IP65</t>
  </si>
  <si>
    <t>1SAM101941R1001</t>
  </si>
  <si>
    <t>DMS325-Y Door mounting kit red/yellow, I</t>
  </si>
  <si>
    <t>1SAM101943R0001</t>
  </si>
  <si>
    <t>CK-11 Short-circuit signal contact</t>
  </si>
  <si>
    <t>1SAM201901R1001</t>
  </si>
  <si>
    <t>HKF1-11 Aux.-contact for frontmounting</t>
  </si>
  <si>
    <t>1SAM201901R1002</t>
  </si>
  <si>
    <t>HKF1-20 Aux.-contact 2 NO, front mountin</t>
  </si>
  <si>
    <t>1SAM201901R1003</t>
  </si>
  <si>
    <t>HKF1-10 Aux.-contact for front mounting</t>
  </si>
  <si>
    <t>1SAM201901R1004</t>
  </si>
  <si>
    <t>HKF1-01 Aux.-contact for front mounting</t>
  </si>
  <si>
    <t>1SAM201901R1201</t>
  </si>
  <si>
    <t>HKF1-11K Aux.-contact for frontmounting</t>
  </si>
  <si>
    <t>1SAM201901R1202</t>
  </si>
  <si>
    <t>HKF1-20K Aux.-contact for frontmounting</t>
  </si>
  <si>
    <t>1SAM201902R1001</t>
  </si>
  <si>
    <t>HK1-11 Aux.-contact</t>
  </si>
  <si>
    <t>1SAM201902R1002</t>
  </si>
  <si>
    <t>HK1-20 Aux.-contact</t>
  </si>
  <si>
    <t>1SAM201902R1003</t>
  </si>
  <si>
    <t>HK1-02 Aux.-contact</t>
  </si>
  <si>
    <t>1SAM201902R1004</t>
  </si>
  <si>
    <t>HK1-20L Aux.-cont. w. 2 lead contacts</t>
  </si>
  <si>
    <t>1SAM201902R1201</t>
  </si>
  <si>
    <t>HK1-11K Aux.-contact 1 NO + 1 NC</t>
  </si>
  <si>
    <t>1SAM201902R1202</t>
  </si>
  <si>
    <t>HK1-20K Aux.-contact 2 NO</t>
  </si>
  <si>
    <t>1SAM201902R1203</t>
  </si>
  <si>
    <t>HK1-02K Aux.-contact 2 NC</t>
  </si>
  <si>
    <t>1SAM201902R1204</t>
  </si>
  <si>
    <t>HK1-20LK Aux.-cont. w. 2 lead contacts</t>
  </si>
  <si>
    <t>1SAM201903R1001</t>
  </si>
  <si>
    <t>SK1-11 Signal contact</t>
  </si>
  <si>
    <t>1SAM201903R1002</t>
  </si>
  <si>
    <t>SK1-20 Signal contact</t>
  </si>
  <si>
    <t>1SAM201903R1003</t>
  </si>
  <si>
    <t>SK1-02 Signal contact</t>
  </si>
  <si>
    <t>1SAM201903R1201</t>
  </si>
  <si>
    <t>SK1-11K Signal Contact 1 NO + 1 NC</t>
  </si>
  <si>
    <t>1SAM201903R1202</t>
  </si>
  <si>
    <t>SK1-20K Signal Contact 2 NO</t>
  </si>
  <si>
    <t>1SAM201903R1203</t>
  </si>
  <si>
    <t>SK1-02K Signal Contact 2 NC</t>
  </si>
  <si>
    <t>1SAM201904R1001</t>
  </si>
  <si>
    <t>UA1-24 Undervoltage release 24V</t>
  </si>
  <si>
    <t>1SAM201904R1002</t>
  </si>
  <si>
    <t>UA1-48 Undervoltage release 48V</t>
  </si>
  <si>
    <t>1SAM201904R1003</t>
  </si>
  <si>
    <t>UA1-60 Undervoltage release 60V</t>
  </si>
  <si>
    <t>1SAM201904R1004</t>
  </si>
  <si>
    <t>UA1-120 Undervoltage release 110V</t>
  </si>
  <si>
    <t>1SAM201904R1005</t>
  </si>
  <si>
    <t>UA1-230 Undervoltage release 230V</t>
  </si>
  <si>
    <t>1SAM201904R1006</t>
  </si>
  <si>
    <t>UA1-400 Undervoltage release 400V</t>
  </si>
  <si>
    <t>1SAM201904R1007</t>
  </si>
  <si>
    <t>UA1-415 Undervoltage release 415V</t>
  </si>
  <si>
    <t>1SAM201904R1008</t>
  </si>
  <si>
    <t>UA1-208 Undervoltage release 208V 60Hz</t>
  </si>
  <si>
    <t>1SAM201904R1009</t>
  </si>
  <si>
    <t>UA1-575 Undervoltage release 575V 60Hz</t>
  </si>
  <si>
    <t>1SAM201904R1010</t>
  </si>
  <si>
    <t>UA1-20 Undervoltage release</t>
  </si>
  <si>
    <t>1SAM201906R1102</t>
  </si>
  <si>
    <t>PS1-2-0-65 3-phase busbar</t>
  </si>
  <si>
    <t>1SAM201906R1103</t>
  </si>
  <si>
    <t>PS1-3-0-65 3-phase busbar</t>
  </si>
  <si>
    <t>1SAM201906R1104</t>
  </si>
  <si>
    <t>PS1-4-0-65 3-phase busbar</t>
  </si>
  <si>
    <t>1SAM201906R1105</t>
  </si>
  <si>
    <t>PS1-5-0-65 3-phase busbar</t>
  </si>
  <si>
    <t>1SAM201906R1112</t>
  </si>
  <si>
    <t>PS1-2-1-65 3-phase busbar</t>
  </si>
  <si>
    <t>1SAM201906R1113</t>
  </si>
  <si>
    <t>PS1-3-1-65 3-phase busbar</t>
  </si>
  <si>
    <t>1SAM201906R1114</t>
  </si>
  <si>
    <t>PS1-4-1-65 3-phase busbar</t>
  </si>
  <si>
    <t>1SAM201906R1115</t>
  </si>
  <si>
    <t>PS1-5-1-65 3-phase busbar</t>
  </si>
  <si>
    <t>1SAM201906R1122</t>
  </si>
  <si>
    <t>PS1-2-2-65 3-phase busbar</t>
  </si>
  <si>
    <t>1SAM201906R1123</t>
  </si>
  <si>
    <t>PS1-3-2-65 3-phase busbar</t>
  </si>
  <si>
    <t>1SAM201906R1124</t>
  </si>
  <si>
    <t>PS1-4-2-65 3-phase busbar</t>
  </si>
  <si>
    <t>1SAM201906R1125</t>
  </si>
  <si>
    <t>PS1-5-2-65 3-phase busbar</t>
  </si>
  <si>
    <t>1SAM201907R1101</t>
  </si>
  <si>
    <t>S1-M1-25 3-phase power infeed block</t>
  </si>
  <si>
    <t>1SAM201907R1102</t>
  </si>
  <si>
    <t>S1-M2-25 3-phase power infeed block</t>
  </si>
  <si>
    <t>1SAM201907R1103</t>
  </si>
  <si>
    <t>S1-M3-25 3-phase power infeed block Flat, for MS116 / MS132, 25mm2, Type E</t>
  </si>
  <si>
    <t>1SAM201908R1001</t>
  </si>
  <si>
    <t>BS1-3 Protection Cover for busbars</t>
  </si>
  <si>
    <t>1SAM201909R1001</t>
  </si>
  <si>
    <t>FS116 Screw fixing kit for MS116, MS/MO1</t>
  </si>
  <si>
    <t>1SAM201909R1021</t>
  </si>
  <si>
    <t>MSAH1 Shaft Supporter</t>
  </si>
  <si>
    <t>1SAM201910R1001</t>
  </si>
  <si>
    <t>AA1-24 Shunt Trip 20-24V</t>
  </si>
  <si>
    <t>1SAM201910R1002</t>
  </si>
  <si>
    <t>AA1-110 Shunt Trip 110V</t>
  </si>
  <si>
    <t>1SAM201910R1003</t>
  </si>
  <si>
    <t>AA1-230 Shunt Trip 200-240V</t>
  </si>
  <si>
    <t>1SAM201910R1004</t>
  </si>
  <si>
    <t>AA1-400 Shunt Trip 350-415V</t>
  </si>
  <si>
    <t>1SAM201911R1010</t>
  </si>
  <si>
    <t>IB132-G Enclosure, GY/BK, IP65</t>
  </si>
  <si>
    <t>1SAM201911R1011</t>
  </si>
  <si>
    <t>IB132-Y Enclosure, RD/YE, IP65</t>
  </si>
  <si>
    <t>1SAM201911R1012</t>
  </si>
  <si>
    <t>IB132-F Enclosure, GY/RD, IP65</t>
  </si>
  <si>
    <t>1SAM201912R1010</t>
  </si>
  <si>
    <t>DMS132-G Door Mounting Kit, GY/BK, IP65</t>
  </si>
  <si>
    <t>1SAM201912R1011</t>
  </si>
  <si>
    <t>DMS132-Y Door Mounting Kit, RD/YE, IP65</t>
  </si>
  <si>
    <t>1SAM201913R1103</t>
  </si>
  <si>
    <t>S1-M3-35 3-phase power infeed block</t>
  </si>
  <si>
    <t>1SAM201914L1001</t>
  </si>
  <si>
    <t>PB1-1-32 phase connecting link</t>
  </si>
  <si>
    <t>1SAM201914L1002</t>
  </si>
  <si>
    <t>S1-PB1-25 1-phase power infeed block</t>
  </si>
  <si>
    <t>1SAM201914R1001</t>
  </si>
  <si>
    <t>1SAM201914R1002</t>
  </si>
  <si>
    <t>1SAM201916R1103</t>
  </si>
  <si>
    <t>PS1-3-0-100 3-phase busbar</t>
  </si>
  <si>
    <t>1SAM201916R1104</t>
  </si>
  <si>
    <t>PS1-4-0-100 3-phase busbar</t>
  </si>
  <si>
    <t>1SAM201916R1105</t>
  </si>
  <si>
    <t>PS1-5-0-100 3-phase busbar</t>
  </si>
  <si>
    <t>1SAM201916R1113</t>
  </si>
  <si>
    <t>PS1-3-1-100 3-phase busbar</t>
  </si>
  <si>
    <t>1SAM201916R1114</t>
  </si>
  <si>
    <t>PS1-4-1-100 3-phase busbar</t>
  </si>
  <si>
    <t>1SAM201916R1115</t>
  </si>
  <si>
    <t>PS1-5-1-100 3-phase busbar</t>
  </si>
  <si>
    <t>1SAM201916R1123</t>
  </si>
  <si>
    <t>PS1-3-2-100 3-phase busbar</t>
  </si>
  <si>
    <t>1SAM201920R1000</t>
  </si>
  <si>
    <t>MSH-AR Shaft alignment ring</t>
  </si>
  <si>
    <t>1SAM201920R1001</t>
  </si>
  <si>
    <t>MSHD-LB Handle, IP64, black,</t>
  </si>
  <si>
    <t>1SAM201920R1002</t>
  </si>
  <si>
    <t>MSHD-LY Handle, IP64, red/yellow,</t>
  </si>
  <si>
    <t>1SAM201920R1011</t>
  </si>
  <si>
    <t>MSHD-LTB Handle, IP64, black,</t>
  </si>
  <si>
    <t>1SAM201920R1012</t>
  </si>
  <si>
    <t>MSHD-LTY Handle, IP64, red/yellow,</t>
  </si>
  <si>
    <t>1SAM250000R1001</t>
  </si>
  <si>
    <t>MS116-0.16 Manual Motor Starter</t>
  </si>
  <si>
    <t>1SAM250000R1002</t>
  </si>
  <si>
    <t>MS116-0.25 Manual Motor Starter</t>
  </si>
  <si>
    <t>1SAM250000R1003</t>
  </si>
  <si>
    <t>MS116-0.4 Manual Motor Starter</t>
  </si>
  <si>
    <t>1SAM250000R1004</t>
  </si>
  <si>
    <t>MS116-0.63 Manual Motor Starter</t>
  </si>
  <si>
    <t>1SAM250000R1005</t>
  </si>
  <si>
    <t>MS116-1.0 Manual Motor Starter</t>
  </si>
  <si>
    <t>1SAM250000R1006</t>
  </si>
  <si>
    <t>MS116-1.6 Manual Motor Starter</t>
  </si>
  <si>
    <t>1SAM250000R1007</t>
  </si>
  <si>
    <t>MS116-2.5 Manual Motor Starter</t>
  </si>
  <si>
    <t>1SAM250000R1008</t>
  </si>
  <si>
    <t>MS116-4.0 Manual Motor Starter</t>
  </si>
  <si>
    <t>1SAM250000R1009</t>
  </si>
  <si>
    <t>MS116-6.3 Manual Motor Starter</t>
  </si>
  <si>
    <t>1SAM250000R1010</t>
  </si>
  <si>
    <t>MS116-10 Manual Motor Starter</t>
  </si>
  <si>
    <t>1SAM250000R1011</t>
  </si>
  <si>
    <t>MS116-16 Manual Motor Starter</t>
  </si>
  <si>
    <t>1SAM250000R1012</t>
  </si>
  <si>
    <t>MS116-12 Manual Motor Starter</t>
  </si>
  <si>
    <t>1SAM250000R1013</t>
  </si>
  <si>
    <t>MS116-20 Manual Motor Starter</t>
  </si>
  <si>
    <t>1SAM250000R1014</t>
  </si>
  <si>
    <t>MS116-25 Manual Motor Starter</t>
  </si>
  <si>
    <t>1SAM250000R1015</t>
  </si>
  <si>
    <t>MS116-32 Manual Motor Starter</t>
  </si>
  <si>
    <t>1SAM301901R1001</t>
  </si>
  <si>
    <t>CK1-11 Short-Circuit Signal Contact</t>
  </si>
  <si>
    <t>1SAM301901R1002</t>
  </si>
  <si>
    <t>CK1-20 Short-Circuit Signal Contact</t>
  </si>
  <si>
    <t>1SAM301901R1003</t>
  </si>
  <si>
    <t>CK1-02 Short-Circuit Signal Contact</t>
  </si>
  <si>
    <t>1SAM340000R1001</t>
  </si>
  <si>
    <t>MS132-0.16T Circuit-breaker for primary</t>
  </si>
  <si>
    <t>1SAM340000R1002</t>
  </si>
  <si>
    <t>MS132-0.25T Circuit-breaker for primary</t>
  </si>
  <si>
    <t>1SAM340000R1003</t>
  </si>
  <si>
    <t>MS132-0.4T Circuit-breaker for primary</t>
  </si>
  <si>
    <t>1SAM340000R1004</t>
  </si>
  <si>
    <t>MS132-0.63T Circuit-breaker for primary</t>
  </si>
  <si>
    <t>1SAM340000R1005</t>
  </si>
  <si>
    <t>MS132-1.0T Circuit-breaker for primary</t>
  </si>
  <si>
    <t>1SAM340000R1006</t>
  </si>
  <si>
    <t>MS132-1.6T Circuit-breaker for primary</t>
  </si>
  <si>
    <t>1SAM340000R1007</t>
  </si>
  <si>
    <t>MS132-2.5T Circuit-breaker for primary</t>
  </si>
  <si>
    <t>1SAM340000R1008</t>
  </si>
  <si>
    <t>MS132-4.0T Circuit-breaker for primary</t>
  </si>
  <si>
    <t>1SAM340000R1009</t>
  </si>
  <si>
    <t>MS132-6.3T Circuit-breaker for primary</t>
  </si>
  <si>
    <t>1SAM340000R1010</t>
  </si>
  <si>
    <t>MS132-10T Circuit-breaker for primary</t>
  </si>
  <si>
    <t>1SAM340000R1011</t>
  </si>
  <si>
    <t>MS132-16T Circuit-breaker for primary</t>
  </si>
  <si>
    <t>1SAM340000R1012</t>
  </si>
  <si>
    <t>MS132-12T Circuit-breaker for primary</t>
  </si>
  <si>
    <t>1SAM340000R1013</t>
  </si>
  <si>
    <t>MS132-20T Circuit-breaker for primary</t>
  </si>
  <si>
    <t>1SAM340000R1014</t>
  </si>
  <si>
    <t>MS132-25T Circuit-breaker for primary</t>
  </si>
  <si>
    <t>1SAM350000R1001</t>
  </si>
  <si>
    <t>MS132-0.16 Manual Motor Starter</t>
  </si>
  <si>
    <t>1SAM350000R1002</t>
  </si>
  <si>
    <t>MS132-0.25 Manual Motor Starter</t>
  </si>
  <si>
    <t>1SAM350000R1003</t>
  </si>
  <si>
    <t>MS132-0.4 Manual Motor Starter</t>
  </si>
  <si>
    <t>1SAM350000R1004</t>
  </si>
  <si>
    <t>MS132-0.63 Manual Motor Starter</t>
  </si>
  <si>
    <t>1SAM350000R1005</t>
  </si>
  <si>
    <t>MS132-1.0 Manual Motor Starter</t>
  </si>
  <si>
    <t>1SAM350000R1006</t>
  </si>
  <si>
    <t>MS132-1.6 Manual Motor Starter</t>
  </si>
  <si>
    <t>1SAM350000R1007</t>
  </si>
  <si>
    <t>MS132-2.5 Manual Motor Starter</t>
  </si>
  <si>
    <t>1SAM350000R1008</t>
  </si>
  <si>
    <t>MS132-4.0 Manual Motor Starter</t>
  </si>
  <si>
    <t>1SAM350000R1009</t>
  </si>
  <si>
    <t>MS132-6.3 Manual Motor Starter</t>
  </si>
  <si>
    <t>1SAM350000R1010</t>
  </si>
  <si>
    <t>MS132-10 Manual Motor Starter</t>
  </si>
  <si>
    <t>1SAM350000R1011</t>
  </si>
  <si>
    <t>MS132-16 Manual Motor Starter</t>
  </si>
  <si>
    <t>1SAM350000R1012</t>
  </si>
  <si>
    <t>MS132-12 Manual Motor Starter</t>
  </si>
  <si>
    <t>1SAM350000R1013</t>
  </si>
  <si>
    <t>MS132-20 Manual Motor Starter</t>
  </si>
  <si>
    <t>1SAM350000R1014</t>
  </si>
  <si>
    <t>MS132-25 Manual Motor Starter</t>
  </si>
  <si>
    <t>1SAM350000R1015</t>
  </si>
  <si>
    <t>MS132-32 Manual Motor Starter</t>
  </si>
  <si>
    <t>1SAM350010R1001</t>
  </si>
  <si>
    <t>MS132-0.16K Manual Motor Starter</t>
  </si>
  <si>
    <t>1SAM350010R1002</t>
  </si>
  <si>
    <t>MS132-0.25K Manual Motor Starter</t>
  </si>
  <si>
    <t>1SAM350010R1003</t>
  </si>
  <si>
    <t>MS132-0.4K Manual Motor Starter</t>
  </si>
  <si>
    <t>1SAM350010R1004</t>
  </si>
  <si>
    <t>MS132-0.63K Manual Motor Starter</t>
  </si>
  <si>
    <t>1SAM350010R1005</t>
  </si>
  <si>
    <t>MS132-1.0K Manual Motor Starter</t>
  </si>
  <si>
    <t>1SAM350010R1006</t>
  </si>
  <si>
    <t>MS132-1.6K Manual Motor Starter</t>
  </si>
  <si>
    <t>1SAM350010R1007</t>
  </si>
  <si>
    <t>MS132-2.5K Manual Motor Starter</t>
  </si>
  <si>
    <t>1SAM350010R1008</t>
  </si>
  <si>
    <t>MS132-4.0K Manual Motor Starter</t>
  </si>
  <si>
    <t>1SAM350010R1009</t>
  </si>
  <si>
    <t>MS132-6.3K Manual Motor Starter</t>
  </si>
  <si>
    <t>1SAM350010R1010</t>
  </si>
  <si>
    <t>MS132-10K Manual Motor Starter</t>
  </si>
  <si>
    <t>1SAM350010R1011</t>
  </si>
  <si>
    <t>MS132-16K Manual Motor Starter</t>
  </si>
  <si>
    <t>1SAM350010R1013</t>
  </si>
  <si>
    <t>MS132-20K Manual Motor Starter</t>
  </si>
  <si>
    <t>1SAM350010R1014</t>
  </si>
  <si>
    <t>MS132-25K Manual Motor Starter</t>
  </si>
  <si>
    <t>1SAM350010R1015</t>
  </si>
  <si>
    <t>MS132-32K Manual Motor Starter</t>
  </si>
  <si>
    <t>1SAM350200R1001</t>
  </si>
  <si>
    <t>MS132-0.16B Manual Motor Starter</t>
  </si>
  <si>
    <t>1SAM350200R1002</t>
  </si>
  <si>
    <t>MS132-0.25B Manual Motor Starter</t>
  </si>
  <si>
    <t>1SAM350200R1003</t>
  </si>
  <si>
    <t>MS132-0.4B Manual Motor Starter</t>
  </si>
  <si>
    <t>1SAM350200R1004</t>
  </si>
  <si>
    <t>MS132-0.63B Manual Motor Starter</t>
  </si>
  <si>
    <t>1SAM350200R1005</t>
  </si>
  <si>
    <t>MS132-1.0B Manual Motor Starter</t>
  </si>
  <si>
    <t>1SAM350200R1006</t>
  </si>
  <si>
    <t>MS132-1.6B Manual Motor Starter</t>
  </si>
  <si>
    <t>1SAM350200R1007</t>
  </si>
  <si>
    <t>MS132-2.5B Manual Motor Starter</t>
  </si>
  <si>
    <t>1SAM350200R1008</t>
  </si>
  <si>
    <t>MS132-4.0B Manual Motor Starter</t>
  </si>
  <si>
    <t>1SAM350200R1009</t>
  </si>
  <si>
    <t>MS132-6.3B Manual Motor Starter</t>
  </si>
  <si>
    <t>1SAM350200R1010</t>
  </si>
  <si>
    <t>MS132-10B Manual Motor Starter</t>
  </si>
  <si>
    <t>1SAM350200R1011</t>
  </si>
  <si>
    <t>MS132-16B Manual Motor Starter</t>
  </si>
  <si>
    <t>1SAM350200R1012</t>
  </si>
  <si>
    <t>MS132-12B Manual Motor Starter</t>
  </si>
  <si>
    <t>1SAM350200R1013</t>
  </si>
  <si>
    <t>MS132-20B Manual Motor Starter</t>
  </si>
  <si>
    <t>1SAM350200R1014</t>
  </si>
  <si>
    <t>MS132-25B Manual Motor Starter</t>
  </si>
  <si>
    <t>1SAM350200R1015</t>
  </si>
  <si>
    <t>MS132-32B Manual Motor Starter</t>
  </si>
  <si>
    <t>1SAM360000R1001</t>
  </si>
  <si>
    <t>MO132-0.16 Manual Motor Starter</t>
  </si>
  <si>
    <t>1SAM360000R1002</t>
  </si>
  <si>
    <t>MO132-0.25 Manual Motor Starter</t>
  </si>
  <si>
    <t>1SAM360000R1003</t>
  </si>
  <si>
    <t>MO132-0.4 Manual Motor Starter</t>
  </si>
  <si>
    <t>1SAM360000R1004</t>
  </si>
  <si>
    <t>MO132-0.63 Manual Motor Starter</t>
  </si>
  <si>
    <t>1SAM360000R1005</t>
  </si>
  <si>
    <t>MO132-1.0 Manual Motor Starter</t>
  </si>
  <si>
    <t>1SAM360000R1006</t>
  </si>
  <si>
    <t>MO132-1.6 Manual Motor Starter</t>
  </si>
  <si>
    <t>1SAM360000R1007</t>
  </si>
  <si>
    <t>MO132-2.5 Manual Motor Starter</t>
  </si>
  <si>
    <t>1SAM360000R1008</t>
  </si>
  <si>
    <t>MO132-4.0 Manual Motor Starter</t>
  </si>
  <si>
    <t>1SAM360000R1009</t>
  </si>
  <si>
    <t>MO132-6.3 Manual Motor Starter</t>
  </si>
  <si>
    <t>1SAM360000R1010</t>
  </si>
  <si>
    <t>MO132-10 Manual Motor Starter</t>
  </si>
  <si>
    <t>1SAM360000R1011</t>
  </si>
  <si>
    <t>MO132-16 Manual Motor Starter</t>
  </si>
  <si>
    <t>1SAM360000R1012</t>
  </si>
  <si>
    <t>MO132-12 Manual Motor Starter</t>
  </si>
  <si>
    <t>1SAM360000R1013</t>
  </si>
  <si>
    <t>MO132-20 Manual Motor Starter</t>
  </si>
  <si>
    <t>1SAM360000R1014</t>
  </si>
  <si>
    <t>MO132-25 Manual Motor Starter</t>
  </si>
  <si>
    <t>1SAM360000R1015</t>
  </si>
  <si>
    <t>MO132-32 Manual Motor Starter</t>
  </si>
  <si>
    <t>1SAM360200R1001</t>
  </si>
  <si>
    <t>MO132-0.16B Manual Motor Starter</t>
  </si>
  <si>
    <t>1SAM360200R1002</t>
  </si>
  <si>
    <t>MO132-0.25B Manual Motor Starter</t>
  </si>
  <si>
    <t>1SAM360200R1003</t>
  </si>
  <si>
    <t>MO132-0.4B Manual Motor Starter</t>
  </si>
  <si>
    <t>1SAM360200R1004</t>
  </si>
  <si>
    <t>MO132-0.63B Manual Motor Starter</t>
  </si>
  <si>
    <t>1SAM360200R1005</t>
  </si>
  <si>
    <t>MO132-1.0B Manual Motor Starter</t>
  </si>
  <si>
    <t>1SAM360200R1006</t>
  </si>
  <si>
    <t>MO132-1.6B Manual Motor Starter</t>
  </si>
  <si>
    <t>1SAM360200R1007</t>
  </si>
  <si>
    <t>MO132-2.5B Manual Motor Starter</t>
  </si>
  <si>
    <t>1SAM360200R1008</t>
  </si>
  <si>
    <t>MO132-4.0B Manual Motor Starter</t>
  </si>
  <si>
    <t>1SAM360200R1009</t>
  </si>
  <si>
    <t>MO132-6.3B Manual Motor Starter</t>
  </si>
  <si>
    <t>1SAM360200R1010</t>
  </si>
  <si>
    <t>MO132-10B Manual Motor Starter</t>
  </si>
  <si>
    <t>1SAM360200R1011</t>
  </si>
  <si>
    <t>MO132-16B Manual Motor Starter</t>
  </si>
  <si>
    <t>1SAM360200R1012</t>
  </si>
  <si>
    <t>MO132-12B Manual Motor Starter</t>
  </si>
  <si>
    <t>1SAM360200R1013</t>
  </si>
  <si>
    <t>MO132-20B Manual Motor Starter</t>
  </si>
  <si>
    <t>1SAM360200R1014</t>
  </si>
  <si>
    <t>MO132-25B Manual Motor Starter</t>
  </si>
  <si>
    <t>1SAM360200R1015</t>
  </si>
  <si>
    <t>MO132-32B Manual Motor Starter</t>
  </si>
  <si>
    <t>1SAM401920R1002</t>
  </si>
  <si>
    <t>PS2-2-0-125 3-phase busbar</t>
  </si>
  <si>
    <t>1SAM401920R1003</t>
  </si>
  <si>
    <t>PS2-3-0-125 3-phase busbar</t>
  </si>
  <si>
    <t>1SAM401920R1004</t>
  </si>
  <si>
    <t>PS2-4-0-125 3-phase busbar</t>
  </si>
  <si>
    <t>1SAM401920R1022</t>
  </si>
  <si>
    <t>PS2-2-2-125 3-phase busbar</t>
  </si>
  <si>
    <t>1SAM401920R1023</t>
  </si>
  <si>
    <t>PS2-3-2-125 3-phase busbar</t>
  </si>
  <si>
    <t>1SAM401920R1024</t>
  </si>
  <si>
    <t>PS2-4-2-125 3-phase busbar</t>
  </si>
  <si>
    <t>1SAM401921R1001</t>
  </si>
  <si>
    <t>BS2-3 Protection Cover for busbars</t>
  </si>
  <si>
    <t>1SAM401922R1001</t>
  </si>
  <si>
    <t>KA165 Terminal Shroud</t>
  </si>
  <si>
    <t>1SAM451000R1011</t>
  </si>
  <si>
    <t>MS165-16 Manual motor starter</t>
  </si>
  <si>
    <t>1SAM451000R1012</t>
  </si>
  <si>
    <t>MS165-20 Manual motor starter</t>
  </si>
  <si>
    <t>1SAM451000R1013</t>
  </si>
  <si>
    <t>MS165-25 Manual motor starter</t>
  </si>
  <si>
    <t>1SAM451000R1014</t>
  </si>
  <si>
    <t>MS165-32 Manual motor starter</t>
  </si>
  <si>
    <t>1SAM451000R1015</t>
  </si>
  <si>
    <t>MS165-42 Manual motor starter</t>
  </si>
  <si>
    <t>1SAM451000R1016</t>
  </si>
  <si>
    <t>MS165-54 Manual motor starter</t>
  </si>
  <si>
    <t>1SAM451000R1017</t>
  </si>
  <si>
    <t>MS165-65 Manual motor starter</t>
  </si>
  <si>
    <t>1SAM451200R1011</t>
  </si>
  <si>
    <t>MS165-16B Manual Motor Starter</t>
  </si>
  <si>
    <t>1SAM451200R1012</t>
  </si>
  <si>
    <t>MS165-20B Manual Motor Starter</t>
  </si>
  <si>
    <t>1SAM451200R1013</t>
  </si>
  <si>
    <t>MS165-25B Manual Motor Starter</t>
  </si>
  <si>
    <t>1SAM451200R1014</t>
  </si>
  <si>
    <t>MS165-32B Manual Motor Starter</t>
  </si>
  <si>
    <t>1SAM451200R1015</t>
  </si>
  <si>
    <t>MS165-42B Manual Motor Starter</t>
  </si>
  <si>
    <t>1SAM451200R1016</t>
  </si>
  <si>
    <t>MS165-54B Manual Motor Starter</t>
  </si>
  <si>
    <t>1SAM451200R1017</t>
  </si>
  <si>
    <t>MS165-65B Manual Motor Starter</t>
  </si>
  <si>
    <t>1SAM461000R1011</t>
  </si>
  <si>
    <t>MO165-16 Manual motor starter</t>
  </si>
  <si>
    <t>1SAM461000R1012</t>
  </si>
  <si>
    <t>MO165-20 Manual motor starter</t>
  </si>
  <si>
    <t>1SAM461000R1013</t>
  </si>
  <si>
    <t>MO165-25 Manual motor starter</t>
  </si>
  <si>
    <t>1SAM461000R1014</t>
  </si>
  <si>
    <t>MO165-32 Manual motor starter</t>
  </si>
  <si>
    <t>1SAM461000R1015</t>
  </si>
  <si>
    <t>MO165-42 Manual motor starter</t>
  </si>
  <si>
    <t>1SAM461000R1016</t>
  </si>
  <si>
    <t>MO165-54 Manual motor starter</t>
  </si>
  <si>
    <t>1SAM461000R1017</t>
  </si>
  <si>
    <t>MO165-65 Manual motor starter</t>
  </si>
  <si>
    <t>1SAM461200R1011</t>
  </si>
  <si>
    <t>MO165-16B Manual Motor Starter</t>
  </si>
  <si>
    <t>1SAM461200R1012</t>
  </si>
  <si>
    <t>MO165-20B Manual Motor Starter</t>
  </si>
  <si>
    <t>1SAM461200R1013</t>
  </si>
  <si>
    <t>MO165-25B Manual Motor Starter</t>
  </si>
  <si>
    <t>1SAM461200R1014</t>
  </si>
  <si>
    <t>MO165-32B Manual Motor Starter</t>
  </si>
  <si>
    <t>1SAM461200R1015</t>
  </si>
  <si>
    <t>MO165-42B Manual Motor Starter</t>
  </si>
  <si>
    <t>1SAM461200R1016</t>
  </si>
  <si>
    <t>MO165-54B Manual Motor Starter</t>
  </si>
  <si>
    <t>1SAM461200R1017</t>
  </si>
  <si>
    <t>MO165-65B Manual Motor Starter</t>
  </si>
  <si>
    <t>1SAR700100R0005</t>
  </si>
  <si>
    <t>C512-24 Monitor temp c/display -50...+500°C</t>
  </si>
  <si>
    <t>1SAR700100R0010</t>
  </si>
  <si>
    <t>C512-W Monitor temp c/display-50...+500°C</t>
  </si>
  <si>
    <t>1SAR700102R0100</t>
  </si>
  <si>
    <t>C512-E cubierta para C512, en ingles</t>
  </si>
  <si>
    <t>1SAR700110R0010</t>
  </si>
  <si>
    <t>C513-W Temperature monitoring relay</t>
  </si>
  <si>
    <t>1SAR700112R0100</t>
  </si>
  <si>
    <t>C513-E cubierta para  C513, en ingles</t>
  </si>
  <si>
    <t>1SAX101110R0001</t>
  </si>
  <si>
    <t>DB16E Single Mounting Kit for E16DU</t>
  </si>
  <si>
    <t>1SAX101910R1001</t>
  </si>
  <si>
    <t>DB19EF Single Mounting Kit for EF19</t>
  </si>
  <si>
    <t>1SAX111001R1101</t>
  </si>
  <si>
    <t>E16DU-0.32 Electronic Overload Relay</t>
  </si>
  <si>
    <t>1SAX111001R1102</t>
  </si>
  <si>
    <t>E16DU-1.0 Electronic Overload Relay</t>
  </si>
  <si>
    <t>1SAX111001R1103</t>
  </si>
  <si>
    <t>E16DU-2.7 Electronic Overload Relay</t>
  </si>
  <si>
    <t>1SAX111001R1104</t>
  </si>
  <si>
    <t>E16DU-6.3 Electronic Overload Relay</t>
  </si>
  <si>
    <t>1SAX111001R1105</t>
  </si>
  <si>
    <t>E16DU-18.9 Electronic Overload Relay</t>
  </si>
  <si>
    <t>1SAX121001R1101</t>
  </si>
  <si>
    <t>EF19-0.32 Electronic Overload Relay</t>
  </si>
  <si>
    <t>1SAX121001R1102</t>
  </si>
  <si>
    <t>EF19-1.0 Electronic Overload Relay</t>
  </si>
  <si>
    <t>1SAX121001R1103</t>
  </si>
  <si>
    <t>EF19-2.7 Electronic Overload Relay</t>
  </si>
  <si>
    <t>1SAX121001R1104</t>
  </si>
  <si>
    <t>EF19-6.3 Electronic Overload Relay</t>
  </si>
  <si>
    <t>1SAX121001R1105</t>
  </si>
  <si>
    <t>EF19-18.9 Electronic Overload Relay</t>
  </si>
  <si>
    <t>1SAX201910R0001</t>
  </si>
  <si>
    <t>DB45EF Single Mounting Kit for EF45</t>
  </si>
  <si>
    <t>1SAX221001R1101</t>
  </si>
  <si>
    <t>EF45-30 Electronic Overload Relay</t>
  </si>
  <si>
    <t>1SAX221001R1102</t>
  </si>
  <si>
    <t>EF45-45 Electronic Overload Relay</t>
  </si>
  <si>
    <t>1SAX301110R1001</t>
  </si>
  <si>
    <t>DB80E Single Mounting Kit for E80DU</t>
  </si>
  <si>
    <t>1SAX311001R1101</t>
  </si>
  <si>
    <t>E80DU-80 Electronic Overload Relay</t>
  </si>
  <si>
    <t>1SAX331001R1101</t>
  </si>
  <si>
    <t>EF65-70 Electronic Overload Relay</t>
  </si>
  <si>
    <t>1SAX331001R1102</t>
  </si>
  <si>
    <t>EF65-56 Electronic Overload Relay</t>
  </si>
  <si>
    <t>1SAX341001R1101</t>
  </si>
  <si>
    <t>EF96-100 Electronic Overload Relay</t>
  </si>
  <si>
    <t>1SAX341001R1102</t>
  </si>
  <si>
    <t>EF96-56 Electronic Overload Relay</t>
  </si>
  <si>
    <t>1SAX351001R1101</t>
  </si>
  <si>
    <t>EF146-150 Electronic Overload Relay</t>
  </si>
  <si>
    <t>1SAX501904R0001</t>
  </si>
  <si>
    <t>LT200E Terminal shroud</t>
  </si>
  <si>
    <t>1SAX531001R1101</t>
  </si>
  <si>
    <t>EF205-210 Electronic Overload Relay</t>
  </si>
  <si>
    <t>1SAX601904R0001</t>
  </si>
  <si>
    <t>LT320E Terminal shroud</t>
  </si>
  <si>
    <t>1SAX611001R1101</t>
  </si>
  <si>
    <t>EF370-380 Electronic Overload Relay</t>
  </si>
  <si>
    <t>1SAX701902R1001</t>
  </si>
  <si>
    <t>DT500/AF460-L Mounting Kit long</t>
  </si>
  <si>
    <t>1SAX701902R1011</t>
  </si>
  <si>
    <t>DT500/AF460-S Mounting Kit short</t>
  </si>
  <si>
    <t>1SAX701904R0002</t>
  </si>
  <si>
    <t>LT460EF Terminal shroud</t>
  </si>
  <si>
    <t>1SAX721001R1101</t>
  </si>
  <si>
    <t>EF460-500 Electronic Overload Relay</t>
  </si>
  <si>
    <t>1SAX801902R1001</t>
  </si>
  <si>
    <t>DT800/AF750-L Mounting Kit long</t>
  </si>
  <si>
    <t>1SAX801902R1011</t>
  </si>
  <si>
    <t>DT800/AF750-S Mounting Kit short</t>
  </si>
  <si>
    <t>1SAX801904R0002</t>
  </si>
  <si>
    <t>LT750EF Terminal shroud</t>
  </si>
  <si>
    <t>1SAX821001R1101</t>
  </si>
  <si>
    <t>EF750-800 Electronic Overload Relay</t>
  </si>
  <si>
    <t>1SAZ201108R0001</t>
  </si>
  <si>
    <t>DB25/25A Single monting kit for TA25DU</t>
  </si>
  <si>
    <t>1SAZ201108R0002</t>
  </si>
  <si>
    <t>DB25/32A Single monting kit for TA25DU</t>
  </si>
  <si>
    <t>1SAZ201307R0002</t>
  </si>
  <si>
    <t>DX25 Terminal Block</t>
  </si>
  <si>
    <t>1SAZ201504R0001</t>
  </si>
  <si>
    <t>DR25-A-24 Remote reset coil</t>
  </si>
  <si>
    <t>1SAZ201504R0003</t>
  </si>
  <si>
    <t>DR25-A-110 Remote reset coil</t>
  </si>
  <si>
    <t>1SAZ201504R0005</t>
  </si>
  <si>
    <t>DR25-A-220/380 Remote reset coil</t>
  </si>
  <si>
    <t>1SAZ201504R0006</t>
  </si>
  <si>
    <t>DR25-A-500 Remote reset coil</t>
  </si>
  <si>
    <t>1SAZ301110R0001</t>
  </si>
  <si>
    <t>DB80 Single mounting kit</t>
  </si>
  <si>
    <t>1SAZ401110R0001</t>
  </si>
  <si>
    <t>DB200 Single mounting kit</t>
  </si>
  <si>
    <t>1SAZ401901R1001</t>
  </si>
  <si>
    <t>LT200/A Terminal cover</t>
  </si>
  <si>
    <t>1SAZ411201R1001</t>
  </si>
  <si>
    <t>TA110DU-90 Thermal Overload Relay</t>
  </si>
  <si>
    <t>1SAZ411201R1002</t>
  </si>
  <si>
    <t>TA110DU-110 Thermal Overload Relay</t>
  </si>
  <si>
    <t>1SAZ421201R1001</t>
  </si>
  <si>
    <t>TA200DU-90 Thermal Overload Relay</t>
  </si>
  <si>
    <t>1SAZ421201R1002</t>
  </si>
  <si>
    <t>TA200DU-110 Thermal Overload Relay</t>
  </si>
  <si>
    <t>1SAZ421201R1003</t>
  </si>
  <si>
    <t>TA200DU-135 Thermal Overload Relay</t>
  </si>
  <si>
    <t>1SAZ421201R1004</t>
  </si>
  <si>
    <t>TA200DU-150 Thermal Overload Relay</t>
  </si>
  <si>
    <t>1SAZ421201R1005</t>
  </si>
  <si>
    <t>TA200DU-175 Thermal Overload Relay</t>
  </si>
  <si>
    <t>1SAZ421201R1006</t>
  </si>
  <si>
    <t>TA200DU-200 Thermal Overload Relay</t>
  </si>
  <si>
    <t>1SAZ421301R1001</t>
  </si>
  <si>
    <t>TA200DU-90-V1000 Therm. Overload Relay</t>
  </si>
  <si>
    <t>1SAZ421301R1002</t>
  </si>
  <si>
    <t>TA200DU-110-V1000 Therm. Overload Relay</t>
  </si>
  <si>
    <t>1SAZ421301R1003</t>
  </si>
  <si>
    <t>TA200DU-135-V1000 Therm. Overload Relay</t>
  </si>
  <si>
    <t>1SAZ421301R1004</t>
  </si>
  <si>
    <t>TA200DU-150-V1000 Therm. Overload Relay</t>
  </si>
  <si>
    <t>1SAZ421301R1005</t>
  </si>
  <si>
    <t>TA200DU-175-V1000 Therm. Overload Relay</t>
  </si>
  <si>
    <t>1SAZ421301R1006</t>
  </si>
  <si>
    <t>TA200DU-200-V1000 Therm. Overload Relay</t>
  </si>
  <si>
    <t>1SAZ431201R1001</t>
  </si>
  <si>
    <t>TF140DU-90 Thermal Overload Relay</t>
  </si>
  <si>
    <t>1SAZ431201R1002</t>
  </si>
  <si>
    <t>TF140DU-110 Thermal Overload Relay</t>
  </si>
  <si>
    <t>1SAZ431201R1003</t>
  </si>
  <si>
    <t>TF140DU-135 Thermal Overload Relay</t>
  </si>
  <si>
    <t>1SAZ431201R1004</t>
  </si>
  <si>
    <t>TF140DU-142 Thermal Overload Relay</t>
  </si>
  <si>
    <t>1SAZ431301R1001</t>
  </si>
  <si>
    <t>TF140DU-90-V-1000 Thermal Overload Relay</t>
  </si>
  <si>
    <t>1SAZ431301R1002</t>
  </si>
  <si>
    <t>TF140DU-110-V-1000 Thermal Overload Rela</t>
  </si>
  <si>
    <t>1SAZ431301R1003</t>
  </si>
  <si>
    <t>TF140DU-135-V-1000 Thermal Overload Rela</t>
  </si>
  <si>
    <t>1SAZ431301R1004</t>
  </si>
  <si>
    <t>TF140DU-142-V-1000 Thermal Overload Rela</t>
  </si>
  <si>
    <t>1SAZ701901R0001</t>
  </si>
  <si>
    <t>DB16 Single Mounting Kit for T16</t>
  </si>
  <si>
    <t>1SAZ701902R0001</t>
  </si>
  <si>
    <t>DB42 Single Mounting Kit for TF42</t>
  </si>
  <si>
    <t>1SAZ701903L1001</t>
  </si>
  <si>
    <t>WRH-F Holder for TF and EF 100-pack</t>
  </si>
  <si>
    <t>1SAZ701903L1011</t>
  </si>
  <si>
    <t>WRB-400 Bowden Wire, 400 mm 100-pack</t>
  </si>
  <si>
    <t>1SAZ701903L1012</t>
  </si>
  <si>
    <t>WRB-600 Bowden Wire, 600 mm 100-pack</t>
  </si>
  <si>
    <t>1SAZ701903L1013</t>
  </si>
  <si>
    <t>WRB-1000 Bowden Wire, 1000 mm 100-pack</t>
  </si>
  <si>
    <t>1SAZ701903R1001</t>
  </si>
  <si>
    <t>WRH-F Holder for TF and EF</t>
  </si>
  <si>
    <t>1SAZ701903R1011</t>
  </si>
  <si>
    <t>WRB-400 Bowden Wire, 400 mm</t>
  </si>
  <si>
    <t>1SAZ701903R1012</t>
  </si>
  <si>
    <t>WRB-600 Bowden Wire, 600 mm</t>
  </si>
  <si>
    <t>1SAZ701903R1013</t>
  </si>
  <si>
    <t>WRB-1000 Bowden Wire, 1000 mm</t>
  </si>
  <si>
    <t>1SAZ701903R1030</t>
  </si>
  <si>
    <t>WRBG Gasket IP54 100-Pack</t>
  </si>
  <si>
    <t>1SAZ711201R1005</t>
  </si>
  <si>
    <t>T16-0.13 Thermal Overload Relay</t>
  </si>
  <si>
    <t>1SAZ711201R1008</t>
  </si>
  <si>
    <t>T16-0.17 Thermal Overload Relay</t>
  </si>
  <si>
    <t>1SAZ711201R1009</t>
  </si>
  <si>
    <t>T16-0.23 Thermal Overload Relay</t>
  </si>
  <si>
    <t>1SAZ711201R1013</t>
  </si>
  <si>
    <t>T16-0.31 Thermal Overload Relay</t>
  </si>
  <si>
    <t>1SAZ711201R1014</t>
  </si>
  <si>
    <t>T16-0.41 Thermal Overload Relay</t>
  </si>
  <si>
    <t>1SAZ711201R1017</t>
  </si>
  <si>
    <t>T16-0.55 Thermal Overload Relay</t>
  </si>
  <si>
    <t>1SAZ711201R1021</t>
  </si>
  <si>
    <t>T16-0.74 Thermal Overload Relay</t>
  </si>
  <si>
    <t>1SAZ711201R1023</t>
  </si>
  <si>
    <t>T16-1.0 Thermal Overload Relay</t>
  </si>
  <si>
    <t>1SAZ711201R1025</t>
  </si>
  <si>
    <t>T16-1.3 Thermal Overload Relay</t>
  </si>
  <si>
    <t>1SAZ711201R1028</t>
  </si>
  <si>
    <t>T16-1.7 Thermal Overload Relay</t>
  </si>
  <si>
    <t>1SAZ711201R1031</t>
  </si>
  <si>
    <t>T16-2.3 Thermal Overload Relay</t>
  </si>
  <si>
    <t>1SAZ711201R1033</t>
  </si>
  <si>
    <t>T16-3.1 Thermal Overload Relay</t>
  </si>
  <si>
    <t>1SAZ711201R1035</t>
  </si>
  <si>
    <t>T16-4.2 Thermal Overload Relay</t>
  </si>
  <si>
    <t>1SAZ711201R1038</t>
  </si>
  <si>
    <t>T16-5.7 Thermal Overload Relay</t>
  </si>
  <si>
    <t>1SAZ711201R1040</t>
  </si>
  <si>
    <t>T16-7.6 Thermal Overload Relay</t>
  </si>
  <si>
    <t>1SAZ711201R1043</t>
  </si>
  <si>
    <t>T16-10 Thermal Overload Relay</t>
  </si>
  <si>
    <t>1SAZ711201R1045</t>
  </si>
  <si>
    <t>T16-13 Thermal Overload Relay</t>
  </si>
  <si>
    <t>1SAZ711201R1047</t>
  </si>
  <si>
    <t>T16-16 Thermal Overload Relay</t>
  </si>
  <si>
    <t>1SAZ721201R1005</t>
  </si>
  <si>
    <t>TF42-0.13 Thermal Overload Relay</t>
  </si>
  <si>
    <t>1SAZ721201R1008</t>
  </si>
  <si>
    <t>TF42-0.17 Thermal Overload Relay</t>
  </si>
  <si>
    <t>1SAZ721201R1009</t>
  </si>
  <si>
    <t>TF42-0.23 Thermal Overload Relay</t>
  </si>
  <si>
    <t>1SAZ721201R1013</t>
  </si>
  <si>
    <t>TF42-0.31 Thermal Overload Relay</t>
  </si>
  <si>
    <t>1SAZ721201R1014</t>
  </si>
  <si>
    <t>TF42-0.41 Thermal Overload Relay</t>
  </si>
  <si>
    <t>1SAZ721201R1017</t>
  </si>
  <si>
    <t>TF42-0.55 Thermal Overload Relay</t>
  </si>
  <si>
    <t>1SAZ721201R1021</t>
  </si>
  <si>
    <t>TF42-0.74 Thermal Overload Relay</t>
  </si>
  <si>
    <t>1SAZ721201R1023</t>
  </si>
  <si>
    <t>TF42-1.0 Thermal Overload Relay</t>
  </si>
  <si>
    <t>1SAZ721201R1025</t>
  </si>
  <si>
    <t>TF42-1.3 Thermal Overload Relay</t>
  </si>
  <si>
    <t>1SAZ721201R1028</t>
  </si>
  <si>
    <t>TF42-1.7 Thermal Overload Relay</t>
  </si>
  <si>
    <t>1SAZ721201R1031</t>
  </si>
  <si>
    <t>TF42-2.3 Thermal Overload Relay</t>
  </si>
  <si>
    <t>1SAZ721201R1033</t>
  </si>
  <si>
    <t>TF42-3.1 Thermal Overload Relay</t>
  </si>
  <si>
    <t>1SAZ721201R1035</t>
  </si>
  <si>
    <t>TF42-4.2 Thermal Overload Relay</t>
  </si>
  <si>
    <t>1SAZ721201R1038</t>
  </si>
  <si>
    <t>TF42-5.7 Thermal Overload Relay</t>
  </si>
  <si>
    <t>1SAZ721201R1040</t>
  </si>
  <si>
    <t>TF42-7.6 Thermal Overload Relay</t>
  </si>
  <si>
    <t>1SAZ721201R1043</t>
  </si>
  <si>
    <t>TF42-10 Thermal Overload Relay</t>
  </si>
  <si>
    <t>1SAZ721201R1045</t>
  </si>
  <si>
    <t>TF42-13 Thermal Overload Relay</t>
  </si>
  <si>
    <t>1SAZ721201R1047</t>
  </si>
  <si>
    <t>TF42-16 Thermal Overload Relay</t>
  </si>
  <si>
    <t>1SAZ721201R1049</t>
  </si>
  <si>
    <t>TF42-20 Thermal Overload Relay</t>
  </si>
  <si>
    <t>1SAZ721201R1051</t>
  </si>
  <si>
    <t>TF42-24 Thermal Overload Relay</t>
  </si>
  <si>
    <t>1SAZ721201R1052</t>
  </si>
  <si>
    <t>TF42-29 Thermal Overload Relay</t>
  </si>
  <si>
    <t>1SAZ721201R1053</t>
  </si>
  <si>
    <t>TF42-35 Thermal Overload Relay</t>
  </si>
  <si>
    <t>1SAZ721201R1055</t>
  </si>
  <si>
    <t>TF42-38 Thermal Overload Relay</t>
  </si>
  <si>
    <t>1SAZ741201R1005</t>
  </si>
  <si>
    <t>TF42-0.13B Thermal Overload Relay for Ra</t>
  </si>
  <si>
    <t>1SAZ741201R1008</t>
  </si>
  <si>
    <t>TF42-0.17B Thermal Overload Relay for Ra</t>
  </si>
  <si>
    <t>1SAZ741201R1009</t>
  </si>
  <si>
    <t>TF42-0.23B Thermal Overload Relay for Ra</t>
  </si>
  <si>
    <t>1SAZ741201R1013</t>
  </si>
  <si>
    <t>TF42-0.31B Thermal Overload Relay for Ra</t>
  </si>
  <si>
    <t>1SAZ741201R1014</t>
  </si>
  <si>
    <t>TF42-0.41B Thermal Overload Relay for Ra</t>
  </si>
  <si>
    <t>1SAZ741201R1017</t>
  </si>
  <si>
    <t>TF42-0.55B Thermal Overload Relay for Ra</t>
  </si>
  <si>
    <t>1SAZ741201R1021</t>
  </si>
  <si>
    <t>TF42-0.74B Thermal Overload Relay for Ra</t>
  </si>
  <si>
    <t>1SAZ741201R1023</t>
  </si>
  <si>
    <t>TF42-1.0B Thermal Overload Relay for Rai</t>
  </si>
  <si>
    <t>1SAZ741201R1025</t>
  </si>
  <si>
    <t>TF42-1.3B Thermal Overload Relay for Rai</t>
  </si>
  <si>
    <t>1SAZ741201R1028</t>
  </si>
  <si>
    <t>TF42-1.7B Thermal Overload Relay for Rai</t>
  </si>
  <si>
    <t>1SAZ741201R1031</t>
  </si>
  <si>
    <t>TF42-2.3B Thermal Overload Relay for Rai</t>
  </si>
  <si>
    <t>1SAZ741201R1033</t>
  </si>
  <si>
    <t>TF42-3.1B Thermal Overload Relay for Rai</t>
  </si>
  <si>
    <t>1SAZ741201R1035</t>
  </si>
  <si>
    <t>TF42-4.2B Thermal Overload Relay for Rai</t>
  </si>
  <si>
    <t>1SAZ741201R1038</t>
  </si>
  <si>
    <t>TF42-5.7B Thermal Overload Relay for Rai</t>
  </si>
  <si>
    <t>1SAZ741201R1040</t>
  </si>
  <si>
    <t>TF42-7.6B Thermal Overload Relay for Rai</t>
  </si>
  <si>
    <t>1SAZ741201R1043</t>
  </si>
  <si>
    <t>TF42-10B Thermal Overload Relay for Rail</t>
  </si>
  <si>
    <t>1SAZ741201R1045</t>
  </si>
  <si>
    <t>TF42-13B Thermal Overload Relay for Rail</t>
  </si>
  <si>
    <t>1SAZ741201R1047</t>
  </si>
  <si>
    <t>TF42-16B Thermal Overload Relay for Rail</t>
  </si>
  <si>
    <t>1SAZ741201R1049</t>
  </si>
  <si>
    <t>TF42-20B Thermal Overload Relay for Rail</t>
  </si>
  <si>
    <t>1SAZ741201R1051</t>
  </si>
  <si>
    <t>TF42-24B Thermal Overload Relay for Rail</t>
  </si>
  <si>
    <t>1SAZ741201R1052</t>
  </si>
  <si>
    <t>TF42-29B Thermal Overload Relay for Rail</t>
  </si>
  <si>
    <t>1SAZ741201R1053</t>
  </si>
  <si>
    <t>TF42-35B Thermal Overload Relay for Rail</t>
  </si>
  <si>
    <t>1SAZ741201R1055</t>
  </si>
  <si>
    <t>TF42-38B Thermal Overload Relay for Rail</t>
  </si>
  <si>
    <t>1SAZ801901R1001</t>
  </si>
  <si>
    <t>DB65 Single mounting kit for TF65</t>
  </si>
  <si>
    <t>1SAZ811201R1001</t>
  </si>
  <si>
    <t>TF65-28 Thermal Overload Relay</t>
  </si>
  <si>
    <t>1SAZ811201R1002</t>
  </si>
  <si>
    <t>TF65-33 Thermal Overload Relay</t>
  </si>
  <si>
    <t>1SAZ811201R1003</t>
  </si>
  <si>
    <t>TF65-40 Thermal Overload Relay</t>
  </si>
  <si>
    <t>1SAZ811201R1004</t>
  </si>
  <si>
    <t>TF65-47 Thermal Overload Relay</t>
  </si>
  <si>
    <t>1SAZ811201R1005</t>
  </si>
  <si>
    <t>TF65-53 Thermal Overload Relay</t>
  </si>
  <si>
    <t>1SAZ811201R1006</t>
  </si>
  <si>
    <t>TF65-60 Thermal Overload Relay</t>
  </si>
  <si>
    <t>1SAZ811201R1007</t>
  </si>
  <si>
    <t>TF65-67 Thermal Overload Relay</t>
  </si>
  <si>
    <t>1SAZ901901R1001</t>
  </si>
  <si>
    <t>DB96 Single mounting kit for for TF96 an</t>
  </si>
  <si>
    <t>1SAZ911201R1001</t>
  </si>
  <si>
    <t>TF96-51 Thermal Overload Relay</t>
  </si>
  <si>
    <t>1SAZ911201R1002</t>
  </si>
  <si>
    <t>TF96-60 Thermal Overload Relay</t>
  </si>
  <si>
    <t>1SAZ911201R1003</t>
  </si>
  <si>
    <t>TF96-68 Thermal Overload Relay</t>
  </si>
  <si>
    <t>1SAZ911201R1004</t>
  </si>
  <si>
    <t>TF96-78 Thermal Overload Relay</t>
  </si>
  <si>
    <t>1SAZ911201R1005</t>
  </si>
  <si>
    <t>TF96-87 Thermal Overload Relay</t>
  </si>
  <si>
    <t>1SAZ911201R1006</t>
  </si>
  <si>
    <t>TF96-96 Thermal Overload Relay</t>
  </si>
  <si>
    <t>1SBE111111R0102</t>
  </si>
  <si>
    <t>ESB16-02N-01 Installation Contactor</t>
  </si>
  <si>
    <t>1SBE111111R0111</t>
  </si>
  <si>
    <t>ESB16-11N-01 Installation Contactor</t>
  </si>
  <si>
    <t>1SBE111111R0120</t>
  </si>
  <si>
    <t>ESB16-20N-01 Installation Contactor</t>
  </si>
  <si>
    <t>1SBE111111R0202</t>
  </si>
  <si>
    <t>ESB16-02N-02 Installation Contactor</t>
  </si>
  <si>
    <t>1SBE111111R0211</t>
  </si>
  <si>
    <t>ESB16-11N-02 Installation Contactor</t>
  </si>
  <si>
    <t>1SBE111111R0220</t>
  </si>
  <si>
    <t>ESB16-20N-02 Installation Contactor</t>
  </si>
  <si>
    <t>1SBE111111R0302</t>
  </si>
  <si>
    <t>ESB16-02N-03 Installation Contactor</t>
  </si>
  <si>
    <t>1SBE111111R0311</t>
  </si>
  <si>
    <t>ESB16-11N-03 Installation Contactor</t>
  </si>
  <si>
    <t>1SBE111111R0320</t>
  </si>
  <si>
    <t>ESB16-20N-03 Installation Contactor</t>
  </si>
  <si>
    <t>1SBE111111R0402</t>
  </si>
  <si>
    <t>ESB16-02N-04 Installation Contactor</t>
  </si>
  <si>
    <t>1SBE111111R0411</t>
  </si>
  <si>
    <t>ESB16-11N-04 Installation Contactor</t>
  </si>
  <si>
    <t>1SBE111111R0420</t>
  </si>
  <si>
    <t>ESB16-20N-04 Installation Contactor</t>
  </si>
  <si>
    <t>1SBE111111R0502</t>
  </si>
  <si>
    <t>ESB16-02N-05 Installation Contactor</t>
  </si>
  <si>
    <t>1SBE111111R0511</t>
  </si>
  <si>
    <t>ESB16-11N-05 Installation Contactor</t>
  </si>
  <si>
    <t>1SBE111111R0520</t>
  </si>
  <si>
    <t>ESB16-20N-05 Installation Contactor</t>
  </si>
  <si>
    <t>1SBE111111R0602</t>
  </si>
  <si>
    <t>ESB16-02N-06 Installation Contactor</t>
  </si>
  <si>
    <t>1SBE111111R0611</t>
  </si>
  <si>
    <t>ESB16-11N-06 Installation Contactor</t>
  </si>
  <si>
    <t>1SBE111111R0620</t>
  </si>
  <si>
    <t>ESB16-20N-06 Installation Contactor</t>
  </si>
  <si>
    <t>1SBE111111R0702</t>
  </si>
  <si>
    <t>ESB16-02N-07 Installation Contactor</t>
  </si>
  <si>
    <t>1SBE111111R0711</t>
  </si>
  <si>
    <t>ESB16-11N-07 Installation Contactor</t>
  </si>
  <si>
    <t>1SBE111111R0720</t>
  </si>
  <si>
    <t>ESB16-20N-07 Installation Contactor</t>
  </si>
  <si>
    <t>1SBE111111R1402</t>
  </si>
  <si>
    <t>ESB16-02N-14 Installation Contactor</t>
  </si>
  <si>
    <t>1SBE111111R1411</t>
  </si>
  <si>
    <t>ESB16-11N-14 Installation Contactor</t>
  </si>
  <si>
    <t>1SBE111111R1420</t>
  </si>
  <si>
    <t>ESB16-20N-14 Installation Contactor</t>
  </si>
  <si>
    <t>1SBE121111R0102</t>
  </si>
  <si>
    <t>ESB20-02N-01 Installation Contactor</t>
  </si>
  <si>
    <t>1SBE121111R0111</t>
  </si>
  <si>
    <t>ESB20-11N-01 Installation Contactor</t>
  </si>
  <si>
    <t>1SBE121111R0120</t>
  </si>
  <si>
    <t>ESB20-20N-01 Installation Contactor</t>
  </si>
  <si>
    <t>1SBE121111R0202</t>
  </si>
  <si>
    <t>ESB20-02N-02 Installation Contactor</t>
  </si>
  <si>
    <t>1SBE121111R0211</t>
  </si>
  <si>
    <t>ESB20-11N-02 Installation Contactor</t>
  </si>
  <si>
    <t>1SBE121111R0220</t>
  </si>
  <si>
    <t>ESB20-20N-02 Installation Contactor</t>
  </si>
  <si>
    <t>1SBE121111R0302</t>
  </si>
  <si>
    <t>ESB20-02N-03 Installation Contactor</t>
  </si>
  <si>
    <t>1SBE121111R0311</t>
  </si>
  <si>
    <t>ESB20-11N-03 Installation Contactor</t>
  </si>
  <si>
    <t>1SBE121111R0320</t>
  </si>
  <si>
    <t>ESB20-20N-03 Installation Contactor</t>
  </si>
  <si>
    <t>1SBE121111R0402</t>
  </si>
  <si>
    <t>ESB20-02N-04 Installation Contactor</t>
  </si>
  <si>
    <t>1SBE121111R0411</t>
  </si>
  <si>
    <t>ESB20-11N-04 Installation Contactor</t>
  </si>
  <si>
    <t>1SBE121111R0420</t>
  </si>
  <si>
    <t>ESB20-20N-04 Installation Contactor</t>
  </si>
  <si>
    <t>1SBE121111R0502</t>
  </si>
  <si>
    <t>ESB20-02N-05 Installation Contactor</t>
  </si>
  <si>
    <t>1SBE121111R0511</t>
  </si>
  <si>
    <t>ESB20-11N-05 Installation Contactor</t>
  </si>
  <si>
    <t>1SBE121111R0520</t>
  </si>
  <si>
    <t>ESB20-20N-05 Installation Contactor</t>
  </si>
  <si>
    <t>1SBE121111R0602</t>
  </si>
  <si>
    <t>ESB20-02N-06 Installation Contactor</t>
  </si>
  <si>
    <t>1SBE121111R0611</t>
  </si>
  <si>
    <t>ESB20-11N-06 Installation Contactor</t>
  </si>
  <si>
    <t>1SBE121111R0620</t>
  </si>
  <si>
    <t>ESB20-20N-06 Installation Contactor</t>
  </si>
  <si>
    <t>1SBE121111R0702</t>
  </si>
  <si>
    <t>ESB20-02N-07 Installation Contactor</t>
  </si>
  <si>
    <t>1SBE121111R0711</t>
  </si>
  <si>
    <t>ESB20-11N-07 Installation Contactor</t>
  </si>
  <si>
    <t>1SBE121111R0720</t>
  </si>
  <si>
    <t>ESB20-20N-07 Installation Contactor</t>
  </si>
  <si>
    <t>1SBE121111R1402</t>
  </si>
  <si>
    <t>ESB20-02N-14 Installation Contactor</t>
  </si>
  <si>
    <t>1SBE121111R1411</t>
  </si>
  <si>
    <t>ESB20-11N-14 Installation Contactor</t>
  </si>
  <si>
    <t>1SBE121111R1420</t>
  </si>
  <si>
    <t>ESB20-20N-14 Installation Contactor</t>
  </si>
  <si>
    <t>1SBE122111R0120</t>
  </si>
  <si>
    <t>EN20-20N-01 Installation Contactor</t>
  </si>
  <si>
    <t>1SBE122111R0620</t>
  </si>
  <si>
    <t>EN20-20N-06 Installation Contactor</t>
  </si>
  <si>
    <t>1SBH136001R2031</t>
  </si>
  <si>
    <t>NFZ31E-20 12-20VDC Contactor Relay</t>
  </si>
  <si>
    <t>1SBH136001R2039</t>
  </si>
  <si>
    <t>NFZ33/11-20 12-20VDC Contactor relay</t>
  </si>
  <si>
    <t>1SBH136001R2040</t>
  </si>
  <si>
    <t>NFZ40E-20 12-20VDC Contactor Relay</t>
  </si>
  <si>
    <t>1SBH136001R2044</t>
  </si>
  <si>
    <t>NFZ44E-20 12-20VDC Contactor Relay</t>
  </si>
  <si>
    <t>1SBH136001R2053</t>
  </si>
  <si>
    <t>NFZ53E-20 12-20VDC Contactor Relay</t>
  </si>
  <si>
    <t>1SBH136001R2059</t>
  </si>
  <si>
    <t>NFZ51/11-20 12-20VDC Contactor relay</t>
  </si>
  <si>
    <t>1SBH136001R2062</t>
  </si>
  <si>
    <t>NFZ62E-20 12-20VDC Contactor Relay</t>
  </si>
  <si>
    <t>1SBH136001R2071</t>
  </si>
  <si>
    <t>NFZ71E-20 12-20VDC Contactor Relay</t>
  </si>
  <si>
    <t>1SBH136001R2080</t>
  </si>
  <si>
    <t>NFZ80E-20 12-20VDC Contactor Relay</t>
  </si>
  <si>
    <t>1SBH136001R2122</t>
  </si>
  <si>
    <t>NFZ22E-21 24-60V50/60HZ 20-60VDC Contactor Relay</t>
  </si>
  <si>
    <t>1SBH136001R2131</t>
  </si>
  <si>
    <t>NFZ31E-21 24-60V50/60HZ 20-60VDC Contactor Relay</t>
  </si>
  <si>
    <t>1SBH136001R2139</t>
  </si>
  <si>
    <t>NFZ33/11-21 24-60V50/60HZ 20-60VDC Contactor relay</t>
  </si>
  <si>
    <t>1SBH136001R2140</t>
  </si>
  <si>
    <t>NFZ40E-21 24-60V50/60HZ 20-60VDC Contactor Relay</t>
  </si>
  <si>
    <t>1SBH136001R2144</t>
  </si>
  <si>
    <t>NFZ44E-21 24-60V50/60HZ 20-60VDC Contactor Relay</t>
  </si>
  <si>
    <t>1SBH136001R2153</t>
  </si>
  <si>
    <t>NFZ53E-21 24-60V50/60HZ 20-60VDC Contactor Relay</t>
  </si>
  <si>
    <t>1SBH136001R2159</t>
  </si>
  <si>
    <t>NFZ51/11-21 24-60V50/60HZ 20-60VDC Contactor relay</t>
  </si>
  <si>
    <t>1SBH136001R2162</t>
  </si>
  <si>
    <t>NFZ62E-21 24-60V50/60HZ 20-60VDC Contactor Relay</t>
  </si>
  <si>
    <t>1SBH136001R2171</t>
  </si>
  <si>
    <t>NFZ71E-21 24-60V50/60HZ 20-60VDC Contactor Relay</t>
  </si>
  <si>
    <t>1SBH136001R2180</t>
  </si>
  <si>
    <t>NFZ80E-21 24-60V50/60HZ 20-60VDC Contactor Relay</t>
  </si>
  <si>
    <t>1SBH136001R2222</t>
  </si>
  <si>
    <t>NFZ22E-22 48-130V50/60HZ-DC Contactor Relay</t>
  </si>
  <si>
    <t>1SBH136001R2231</t>
  </si>
  <si>
    <t>NFZ31E-22 48-130V50/60HZ-DC Contactor Relay</t>
  </si>
  <si>
    <t>1SBH136001R2239</t>
  </si>
  <si>
    <t>NFZ33/11-22 48-130V50/60HZ-DC Contactor relay</t>
  </si>
  <si>
    <t>1SBH136001R2240</t>
  </si>
  <si>
    <t>NFZ40E-22 48-130V50/60HZ-DC Contactor Relay</t>
  </si>
  <si>
    <t>1SBH136001R2244</t>
  </si>
  <si>
    <t>NFZ44E-22 48-130V50/60HZ-DC Contactor Relay</t>
  </si>
  <si>
    <t>1SBH136001R2253</t>
  </si>
  <si>
    <t>NFZ53E-22 48-130V50/60HZ-DC Contactor Relay</t>
  </si>
  <si>
    <t>1SBH136001R2259</t>
  </si>
  <si>
    <t>NFZ51/11-22 48-130V50/60HZ-DC Contactor relay</t>
  </si>
  <si>
    <t>1SBH136001R2262</t>
  </si>
  <si>
    <t>NFZ62E-22 48-130V50/60HZ-DC Contactor Relay</t>
  </si>
  <si>
    <t>1SBH136001R2271</t>
  </si>
  <si>
    <t>NFZ71E-22 48-130V50/60HZ-DC Contactor Relay</t>
  </si>
  <si>
    <t>1SBH136001R2280</t>
  </si>
  <si>
    <t>NFZ80E-22 48-130V50/60HZ-DC Contactor Relay</t>
  </si>
  <si>
    <t>1SBH136001R2322</t>
  </si>
  <si>
    <t>NFZ22E-23 100-250V50/60HZ-DC Contactor Relay</t>
  </si>
  <si>
    <t>1SBH136001R2331</t>
  </si>
  <si>
    <t>NFZ31E-23 100-250V50/60HZ-DC Contactor Relay</t>
  </si>
  <si>
    <t>1SBH136001R2339</t>
  </si>
  <si>
    <t>NFZ33/11-23 100-250V50/60HZ-DC Contactor relay</t>
  </si>
  <si>
    <t>1SBH136001R2340</t>
  </si>
  <si>
    <t>NFZ40E-23 100-250V50/60HZ-DC Contactor Relay</t>
  </si>
  <si>
    <t>1SBH136001R2344</t>
  </si>
  <si>
    <t>NFZ44E-23 100-250V50/60HZ-DC Contactor Relay</t>
  </si>
  <si>
    <t>1SBH136001R2353</t>
  </si>
  <si>
    <t>NFZ53E-23 100-250V50/60HZ-DC Contactor Relay</t>
  </si>
  <si>
    <t>1SBH136001R2359</t>
  </si>
  <si>
    <t>NFZ51/11-23 100-250V50/60HZ-DC Contactor relay</t>
  </si>
  <si>
    <t>1SBH136001R2362</t>
  </si>
  <si>
    <t>NFZ62E-23 100-250V50/60HZ-DC Contactor Relay</t>
  </si>
  <si>
    <t>1SBH136001R2371</t>
  </si>
  <si>
    <t>NFZ71E-23 100-250V50/60HZ-DC Contactor Relay</t>
  </si>
  <si>
    <t>1SBH136001R2380</t>
  </si>
  <si>
    <t>NFZ80E-23 100-250V50/60HZ-DC Contactor Relay</t>
  </si>
  <si>
    <t>1SBH136001R3022</t>
  </si>
  <si>
    <t>NFZ22E-30 24VDC Contactor Relay</t>
  </si>
  <si>
    <t>1SBH136001R3031</t>
  </si>
  <si>
    <t>NFZ31E-30 24VDC Contactor Relay</t>
  </si>
  <si>
    <t>1SBH136001R3040</t>
  </si>
  <si>
    <t>NFZ40E-30 24VDC Contactor Relay</t>
  </si>
  <si>
    <t>1SBH136001R3044</t>
  </si>
  <si>
    <t>NFZ44E-30 24VDC Contactor Relay</t>
  </si>
  <si>
    <t>1SBH136001R3053</t>
  </si>
  <si>
    <t>NFZ53E-30 24VDC Contactor Relay</t>
  </si>
  <si>
    <t>1SBH136001R3062</t>
  </si>
  <si>
    <t>NFZ62E-30 24VDC Contactor Relay</t>
  </si>
  <si>
    <t>1SBH136001R3071</t>
  </si>
  <si>
    <t>NFZ71E-30 24VDC Contactor Relay</t>
  </si>
  <si>
    <t>1SBH136001R3080</t>
  </si>
  <si>
    <t>NFZ80E-30 24VDC Contactor Relay</t>
  </si>
  <si>
    <t>1SBH136004R2022</t>
  </si>
  <si>
    <t>NFZ22ES-20 12-20VDC Contactor Relay</t>
  </si>
  <si>
    <t>1SBH136004R2031</t>
  </si>
  <si>
    <t>NFZ31ES-20 12-20VDC Contactor Relay</t>
  </si>
  <si>
    <t>1SBH136004R2040</t>
  </si>
  <si>
    <t>NFZ40ES-20 12-20VDC Contactor Relay</t>
  </si>
  <si>
    <t>1SBH136004R2044</t>
  </si>
  <si>
    <t>NFZ44ES-20 12-20VDC Contactor Relay</t>
  </si>
  <si>
    <t>1SBH136004R2053</t>
  </si>
  <si>
    <t>NFZ53ES-20 12-20VDC Contactor Relay</t>
  </si>
  <si>
    <t>1SBH136004R2062</t>
  </si>
  <si>
    <t>NFZ62ES-20 12-20VDC Contactor Relay</t>
  </si>
  <si>
    <t>1SBH136004R2071</t>
  </si>
  <si>
    <t>NFZ71ES-20 12-20VDC Contactor Relay</t>
  </si>
  <si>
    <t>1SBH136004R2080</t>
  </si>
  <si>
    <t>NFZ80ES-20 12-20VDC Contactor Relay</t>
  </si>
  <si>
    <t>1SBH136004R2122</t>
  </si>
  <si>
    <t>NFZ22ES-21 24-60V50/60HZ 20-60VDC Contactor Relay</t>
  </si>
  <si>
    <t>1SBH136004R2131</t>
  </si>
  <si>
    <t>NFZ31ES-21 24-60V50/60HZ 20-60VDC Contactor Relay</t>
  </si>
  <si>
    <t>1SBH136004R2140</t>
  </si>
  <si>
    <t>NFZ40ES-21 24-60V50/60HZ 20-60VDC Contactor Relay</t>
  </si>
  <si>
    <t>1SBH136004R2144</t>
  </si>
  <si>
    <t>NFZ44ES-21 24-60V50/60HZ 20-60VDC Contactor Relay</t>
  </si>
  <si>
    <t>1SBH136004R2153</t>
  </si>
  <si>
    <t>NFZ53ES-21 24-60V50/60HZ 20-60VDC Contactor Relay</t>
  </si>
  <si>
    <t>1SBH136004R2162</t>
  </si>
  <si>
    <t>NFZ62ES-21 24-60V50/60HZ 20-60VDC Contactor Relay</t>
  </si>
  <si>
    <t>1SBH136004R2171</t>
  </si>
  <si>
    <t>NFZ71ES-21 24-60V50/60HZ 20-60VDC Contactor Relay</t>
  </si>
  <si>
    <t>1SBH136004R2180</t>
  </si>
  <si>
    <t>NFZ80ES-21 24-60V50/60HZ 20-60VDC Contactor Relay</t>
  </si>
  <si>
    <t>1SBH136004R2222</t>
  </si>
  <si>
    <t>NFZ22ES-22 48-130V50/60HZ-DC Contactor Relay</t>
  </si>
  <si>
    <t>1SBH136004R2231</t>
  </si>
  <si>
    <t>NFZ31ES-22 48-130V50/60HZ-DC Contactor Relay</t>
  </si>
  <si>
    <t>1SBH136004R2240</t>
  </si>
  <si>
    <t>NFZ40ES-22 48-130V50/60HZ-DC Contactor Relay</t>
  </si>
  <si>
    <t>1SBH136004R2244</t>
  </si>
  <si>
    <t>NFZ44ES-22 48-130V50/60HZ-DC Contactor Relay</t>
  </si>
  <si>
    <t>1SBH136004R2253</t>
  </si>
  <si>
    <t>NFZ53ES-22 48-130V50/60HZ-DC Contactor Relay</t>
  </si>
  <si>
    <t>1SBH136004R2262</t>
  </si>
  <si>
    <t>NFZ62ES-22 48-130V50/60HZ-DC Contactor Relay</t>
  </si>
  <si>
    <t>1SBH136004R2271</t>
  </si>
  <si>
    <t>NFZ71ES-22 48-130V50/60HZ-DC Contactor Relay</t>
  </si>
  <si>
    <t>1SBH136004R2280</t>
  </si>
  <si>
    <t>NFZ80ES-22 48-130V50/60HZ-DC Contactor Relay</t>
  </si>
  <si>
    <t>1SBH136004R2322</t>
  </si>
  <si>
    <t>NFZ22ES-23 100-250V50/60HZ-DC Contactor Relay</t>
  </si>
  <si>
    <t>1SBH136004R2331</t>
  </si>
  <si>
    <t>NFZ31ES-23 100-250V50/60HZ-DC Contactor Relay</t>
  </si>
  <si>
    <t>1SBH136004R2340</t>
  </si>
  <si>
    <t>NFZ40ES-23 100-250V50/60HZ-DC Contactor Relay</t>
  </si>
  <si>
    <t>1SBH136004R2344</t>
  </si>
  <si>
    <t>NFZ44ES-23 100-250V50/60HZ-DC Contactor Relay</t>
  </si>
  <si>
    <t>1SBH136004R2353</t>
  </si>
  <si>
    <t>NFZ53ES-23 100-250V50/60HZ-DC Contactor Relay</t>
  </si>
  <si>
    <t>1SBH136004R2362</t>
  </si>
  <si>
    <t>NFZ62ES-23 100-250V50/60HZ-DC Contactor Relay</t>
  </si>
  <si>
    <t>1SBH136004R2371</t>
  </si>
  <si>
    <t>NFZ71ES-23 100-250V50/60HZ-DC Contactor Relay</t>
  </si>
  <si>
    <t>1SBH136004R2380</t>
  </si>
  <si>
    <t>NFZ80ES-23 100-250V50/60HZ-DC Contactor Relay</t>
  </si>
  <si>
    <t>1SBH136005R2022</t>
  </si>
  <si>
    <t>NFZ22EK-20 12-20VDC Contactor Relay</t>
  </si>
  <si>
    <t>1SBH136005R2031</t>
  </si>
  <si>
    <t>NFZ31EK-20 12-20VDC Contactor Relay</t>
  </si>
  <si>
    <t>1SBH136005R2040</t>
  </si>
  <si>
    <t>NFZ40EK-20 12-20VDC Contactor Relay</t>
  </si>
  <si>
    <t>1SBH136005R2044</t>
  </si>
  <si>
    <t>NFZ44EK-20 12-20VDC Contactor Relay</t>
  </si>
  <si>
    <t>1SBH136005R2053</t>
  </si>
  <si>
    <t>NFZ53EK-20 12-20VDC Contactor Relay</t>
  </si>
  <si>
    <t>1SBH136005R2062</t>
  </si>
  <si>
    <t>NFZ62EK-20 12-20VDC Contactor Relay</t>
  </si>
  <si>
    <t>1SBH136005R2071</t>
  </si>
  <si>
    <t>NFZ71EK-20 12-20VDC Contactor Relay</t>
  </si>
  <si>
    <t>1SBH136005R2080</t>
  </si>
  <si>
    <t>NFZ80EK-20 12-20VDC Contactor Relay</t>
  </si>
  <si>
    <t>1SBH136005R2122</t>
  </si>
  <si>
    <t>NFZ22EK-21 24-60V50/60HZ 20-60VDC Contactor Relay</t>
  </si>
  <si>
    <t>1SBH136005R2131</t>
  </si>
  <si>
    <t>NFZ31EK-21 24-60V50/60HZ 20-60VDC Contactor Relay</t>
  </si>
  <si>
    <t>1SBH136005R2140</t>
  </si>
  <si>
    <t>NFZ40EK-21 24-60V50/60HZ 20-60VDC Contactor Relay</t>
  </si>
  <si>
    <t>1SBH136005R2144</t>
  </si>
  <si>
    <t>NFZ44EK-21 24-60V50/60HZ 20-60VDC Contactor Relay</t>
  </si>
  <si>
    <t>1SBH136005R2153</t>
  </si>
  <si>
    <t>NFZ53EK-21 24-60V50/60HZ 20-60VDC Contactor Relay</t>
  </si>
  <si>
    <t>1SBH136005R2162</t>
  </si>
  <si>
    <t>NFZ62EK-21 24-60V50/60HZ 20-60VDC Contactor Relay</t>
  </si>
  <si>
    <t>1SBH136005R2171</t>
  </si>
  <si>
    <t>NFZ71EK-21 24-60V50/60HZ 20-60VDC Contactor Relay</t>
  </si>
  <si>
    <t>1SBH136005R2180</t>
  </si>
  <si>
    <t>NFZ80EK-21 24-60V50/60HZ 20-60VDC Contactor Relay</t>
  </si>
  <si>
    <t>1SBH136005R2222</t>
  </si>
  <si>
    <t>NFZ22EK-22 48-130V50/60HZ-DC Contactor Relay</t>
  </si>
  <si>
    <t>1SBH136005R2231</t>
  </si>
  <si>
    <t>NFZ31EK-22 48-130V50/60HZ-DC Contactor Relay</t>
  </si>
  <si>
    <t>1SBH136005R2240</t>
  </si>
  <si>
    <t>NFZ40EK-22 48-130V50/60HZ-DC Contactor Relay</t>
  </si>
  <si>
    <t>1SBH136005R2244</t>
  </si>
  <si>
    <t>NFZ44EK-22 48-130V50/60HZ-DC Contactor Relay</t>
  </si>
  <si>
    <t>1SBH136005R2253</t>
  </si>
  <si>
    <t>NFZ53EK-22 48-130V50/60HZ-DC Contactor Relay</t>
  </si>
  <si>
    <t>1SBH136005R2262</t>
  </si>
  <si>
    <t>NFZ62EK-22 48-130V50/60HZ-DC Contactor Relay</t>
  </si>
  <si>
    <t>1SBH136005R2271</t>
  </si>
  <si>
    <t>NFZ71EK-22 48-130V50/60HZ-DC Contactor Relay</t>
  </si>
  <si>
    <t>1SBH136005R2280</t>
  </si>
  <si>
    <t>NFZ80EK-22 48-130V50/60HZ-DC Contactor Relay</t>
  </si>
  <si>
    <t>1SBH136005R2322</t>
  </si>
  <si>
    <t>NFZ22EK-23 100-250V50/60HZ-DC Contactor Relay</t>
  </si>
  <si>
    <t>1SBH136005R2331</t>
  </si>
  <si>
    <t>NFZ31EK-23 100-250V50/60HZ-DC Contactor Relay</t>
  </si>
  <si>
    <t>1SBH136005R2340</t>
  </si>
  <si>
    <t>NFZ40EK-23 100-250V50/60HZ-DC Contactor Relay</t>
  </si>
  <si>
    <t>1SBH136005R2344</t>
  </si>
  <si>
    <t>NFZ44EK-23 100-250V50/60HZ-DC Contactor Relay</t>
  </si>
  <si>
    <t>1SBH136005R2353</t>
  </si>
  <si>
    <t>NFZ53EK-23 100-250V50/60HZ-DC Contactor Relay</t>
  </si>
  <si>
    <t>1SBH136005R2362</t>
  </si>
  <si>
    <t>NFZ62EK-23 100-250V50/60HZ-DC Contactor Relay</t>
  </si>
  <si>
    <t>1SBH136005R2371</t>
  </si>
  <si>
    <t>NFZ71EK-23 100-250V50/60HZ-DC Contactor Relay</t>
  </si>
  <si>
    <t>1SBH136005R2380</t>
  </si>
  <si>
    <t>NFZ80EK-23 100-250V50/60HZ-DC Contactor Relay</t>
  </si>
  <si>
    <t>1SBH136060R2122</t>
  </si>
  <si>
    <t>NFZB22ERT-21 24-60V50/60HZ 20-60VDC Contactor Relay</t>
  </si>
  <si>
    <t>1SBH136060R2131</t>
  </si>
  <si>
    <t>NFZB31ERT-21 24-60V50/60HZ 20-60VDC Contactor Relay</t>
  </si>
  <si>
    <t>1SBH136060R2140</t>
  </si>
  <si>
    <t>NFZB40ERT-21 24-60V50/60HZ 20-60VDC Contactor Relay</t>
  </si>
  <si>
    <t>1SBH136060R2144</t>
  </si>
  <si>
    <t>NFZB44ERT-21 24-60V50/60HZ 20-60VDC Contactor Relay</t>
  </si>
  <si>
    <t>1SBH136060R2162</t>
  </si>
  <si>
    <t>NFZB62ERT-21 24-60V50/60HZ 20-60VDC Contactor Relay</t>
  </si>
  <si>
    <t>1SBH136060R2180</t>
  </si>
  <si>
    <t>NFZB80ERT-21 24-60V50/60HZ 20-60VDC Contactor Relay</t>
  </si>
  <si>
    <t>1SBH136060R2222</t>
  </si>
  <si>
    <t>NFZB22ERT-22 48-130V50/60HZ-DC Contactor Relay</t>
  </si>
  <si>
    <t>1SBH136060R2231</t>
  </si>
  <si>
    <t>NFZB31ERT-22 48-130V50/60HZ-DC Contactor Relay</t>
  </si>
  <si>
    <t>1SBH136060R2240</t>
  </si>
  <si>
    <t>NFZB40ERT-22 48-130V50/60HZ-DC Contactor Relay</t>
  </si>
  <si>
    <t>1SBH136060R2244</t>
  </si>
  <si>
    <t>NFZB44ERT-22 48-130V50/60HZ-DC Contactor Relay</t>
  </si>
  <si>
    <t>1SBH136060R2262</t>
  </si>
  <si>
    <t>NFZB62ERT-22 48-130V50/60HZ-DC Contactor Relay</t>
  </si>
  <si>
    <t>1SBH136060R2280</t>
  </si>
  <si>
    <t>NFZB80ERT-22 48-130V50/60HZ-DC Contactor Relay</t>
  </si>
  <si>
    <t>1SBH136060R2322</t>
  </si>
  <si>
    <t>NFZB22ERT-23 100-250V50/60HZ-DC Contactor Relay</t>
  </si>
  <si>
    <t>1SBH136060R2331</t>
  </si>
  <si>
    <t>NFZB31ERT-23 100-250V50/60HZ-DC Contactor Relay</t>
  </si>
  <si>
    <t>1SBH136060R2340</t>
  </si>
  <si>
    <t>NFZB40ERT-23 100-250V50/60HZ-DC Contactor Relay</t>
  </si>
  <si>
    <t>1SBH136060R2344</t>
  </si>
  <si>
    <t>NFZB44ERT-23 100-250V50/60HZ-DC Contactor Relay</t>
  </si>
  <si>
    <t>1SBH136060R2362</t>
  </si>
  <si>
    <t>NFZB62ERT-23 100-250V50/60HZ-DC Contactor Relay</t>
  </si>
  <si>
    <t>1SBH136060R2380</t>
  </si>
  <si>
    <t>NFZB80ERT-23 100-250V50/60HZ-DC Contactor Relay</t>
  </si>
  <si>
    <t>1SBH136061R2122</t>
  </si>
  <si>
    <t>NFZB22E-21 24-60V50/60HZ 20-60VDC Contactor Relay</t>
  </si>
  <si>
    <t>1SBH136061R2131</t>
  </si>
  <si>
    <t>NFZB31E-21 24-60V50/60HZ 20-60VDC Contactor Relay</t>
  </si>
  <si>
    <t>1SBH136061R2140</t>
  </si>
  <si>
    <t>NFZB40E-21 24-60V50/60HZ 20-60VDC Contactor Relay</t>
  </si>
  <si>
    <t>1SBH136061R2144</t>
  </si>
  <si>
    <t>NFZB44E-21 24-60V50/60HZ 20-60VDC Contactor Relay</t>
  </si>
  <si>
    <t>1SBH136061R2162</t>
  </si>
  <si>
    <t>NFZB62E-21 24-60V50/60HZ 20-60VDC Contactor Relay</t>
  </si>
  <si>
    <t>1SBH136061R2180</t>
  </si>
  <si>
    <t>NFZB80E-21 24-60V50/60HZ 20-60VDC Contactor Relay</t>
  </si>
  <si>
    <t>1SBH136061R2222</t>
  </si>
  <si>
    <t>NFZB22E-22 48-130V50/60HZ-DC Contactor Relay</t>
  </si>
  <si>
    <t>1SBH136061R2231</t>
  </si>
  <si>
    <t>NFZB31E-22 48-130V50/60HZ-DC Contactor Relay</t>
  </si>
  <si>
    <t>1SBH136061R2240</t>
  </si>
  <si>
    <t>NFZB40E-22 48-130V50/60HZ-DC Contactor Relay</t>
  </si>
  <si>
    <t>1SBH136061R2244</t>
  </si>
  <si>
    <t>NFZB44E-22 48-130V50/60HZ-DC Contactor Relay</t>
  </si>
  <si>
    <t>1SBH136061R2262</t>
  </si>
  <si>
    <t>NFZB62E-22 48-130V50/60HZ-DC Contactor Relay</t>
  </si>
  <si>
    <t>1SBH136061R2280</t>
  </si>
  <si>
    <t>NFZB80E-22 48-130V50/60HZ-DC Contactor Relay</t>
  </si>
  <si>
    <t>1SBH136061R2322</t>
  </si>
  <si>
    <t>NFZB22E-23 100-250V50/60HZ-DC Contactor Relay</t>
  </si>
  <si>
    <t>1SBH136061R2331</t>
  </si>
  <si>
    <t>NFZB31E-23 100-250V50/60HZ-DC Contactor Relay</t>
  </si>
  <si>
    <t>1SBH136061R2340</t>
  </si>
  <si>
    <t>NFZB40E-23 100-250V50/60HZ-DC Contactor Relay</t>
  </si>
  <si>
    <t>1SBH136061R2344</t>
  </si>
  <si>
    <t>NFZB44E-23 100-250V50/60HZ-DC Contactor Relay</t>
  </si>
  <si>
    <t>1SBH136061R2362</t>
  </si>
  <si>
    <t>NFZB62E-23 100-250V50/60HZ-DC Contactor Relay</t>
  </si>
  <si>
    <t>1SBH136061R2380</t>
  </si>
  <si>
    <t>NFZB80E-23 100-250V50/60HZ-DC Contactor Relay</t>
  </si>
  <si>
    <t>1SBH137001R1122</t>
  </si>
  <si>
    <t>NF22E-11 24-60V50/60HZ 20-60VDC Contactor Relay</t>
  </si>
  <si>
    <t>1SBH137001R1131</t>
  </si>
  <si>
    <t>NF31E-11 24-60V50/60HZ 20-60VDC Contactor Relay</t>
  </si>
  <si>
    <t>1SBH137001R1139</t>
  </si>
  <si>
    <t>NF33/11-11 24-60V50/60HZ 20-60VDC Contactor relay</t>
  </si>
  <si>
    <t>1SBH137001R1140</t>
  </si>
  <si>
    <t>NF40E-11 24-60V50/60HZ 20-60VDC Contactor Relay</t>
  </si>
  <si>
    <t>1SBH137001R1144</t>
  </si>
  <si>
    <t>NF44E-11 24-60V50/60HZ 20-60VDC Contactor Relay</t>
  </si>
  <si>
    <t>1SBH137001R1153</t>
  </si>
  <si>
    <t>NF53E-11 24-60V50/60HZ 20-60VDC Contactor Relay</t>
  </si>
  <si>
    <t>1SBH137001R1159</t>
  </si>
  <si>
    <t>NF51/11-11 24-60V50/60HZ 20-60VDC Contactor relay</t>
  </si>
  <si>
    <t>1SBH137001R1162</t>
  </si>
  <si>
    <t>NF62E-11 24-60V50/60HZ 20-60VDC Contactor Relay</t>
  </si>
  <si>
    <t>1SBH137001R1171</t>
  </si>
  <si>
    <t>NF71E-11 24-60V50/60HZ 20-60VDC Contactor Relay</t>
  </si>
  <si>
    <t>1SBH137001R1180</t>
  </si>
  <si>
    <t>NF80E-11 24-60V50/60HZ 20-60VDC Contactor Relay</t>
  </si>
  <si>
    <t>1SBH137001R1222</t>
  </si>
  <si>
    <t>NF22E-12 48-130V50/60HZ-DC Contactor Relay</t>
  </si>
  <si>
    <t>1SBH137001R1231</t>
  </si>
  <si>
    <t>NF31E-12 48-130V50/60HZ-DC Contactor Relay</t>
  </si>
  <si>
    <t>1SBH137001R1239</t>
  </si>
  <si>
    <t>NF33/11-12 48-130V50/60HZ-DC Contactor relay</t>
  </si>
  <si>
    <t>1SBH137001R1240</t>
  </si>
  <si>
    <t>NF40E-12 48-130V50/60HZ-DC Contactor Relay</t>
  </si>
  <si>
    <t>1SBH137001R1244</t>
  </si>
  <si>
    <t>NF44E-12 48-130V50/60HZ-DC Contactor Relay</t>
  </si>
  <si>
    <t>1SBH137001R1253</t>
  </si>
  <si>
    <t>NF53E-12 48-130V50/60HZ-DC Contactor Relay</t>
  </si>
  <si>
    <t>1SBH137001R1259</t>
  </si>
  <si>
    <t>NF51/11-12 48-130V50/60HZ-DC Contactor relay</t>
  </si>
  <si>
    <t>1SBH137001R1262</t>
  </si>
  <si>
    <t>NF62E-12 48-130V50/60HZ-DC Contactor Relay</t>
  </si>
  <si>
    <t>1SBH137001R1271</t>
  </si>
  <si>
    <t>NF71E-12 48-130V50/60HZ-DC Contactor Relay</t>
  </si>
  <si>
    <t>1SBH137001R1280</t>
  </si>
  <si>
    <t>NF80E-12 48-130V50/60HZ-DC Contactor Relay</t>
  </si>
  <si>
    <t>1SBH137001R1322</t>
  </si>
  <si>
    <t>NF22E-13 100-250V50/60HZ-DC Contactor Relay</t>
  </si>
  <si>
    <t>1SBH137001R1331</t>
  </si>
  <si>
    <t>NF31E-13 100-250V50/60HZ-DC Contactor Relay</t>
  </si>
  <si>
    <t>1SBH137001R1339</t>
  </si>
  <si>
    <t>NF33/11-13 100-250V50/60HZ-DC Contactor relay</t>
  </si>
  <si>
    <t>1SBH137001R1340</t>
  </si>
  <si>
    <t>NF40E-13 100-250V50/60HZ-DC Contactor Relay</t>
  </si>
  <si>
    <t>1SBH137001R1344</t>
  </si>
  <si>
    <t>NF44E-13 100-250V50/60HZ-DC Contactor Relay</t>
  </si>
  <si>
    <t>1SBH137001R1353</t>
  </si>
  <si>
    <t>NF53E-13 100-250V50/60HZ-DC Contactor Relay</t>
  </si>
  <si>
    <t>1SBH137001R1359</t>
  </si>
  <si>
    <t>NF51/11-13 100-250V50/60HZ-DC Contactor relay</t>
  </si>
  <si>
    <t>1SBH137001R1362</t>
  </si>
  <si>
    <t>NF62E-13 100-250V50/60HZ-DC Contactor Relay</t>
  </si>
  <si>
    <t>1SBH137001R1371</t>
  </si>
  <si>
    <t>NF71E-13 100-250V50/60HZ-DC Contactor Relay</t>
  </si>
  <si>
    <t>1SBH137001R1380</t>
  </si>
  <si>
    <t>NF80E-13 100-250V50/60HZ-DC Contactor Relay</t>
  </si>
  <si>
    <t>1SBH137001R1422</t>
  </si>
  <si>
    <t>NF22E-14 250-500V50/60HZ-DC Contactor Relay</t>
  </si>
  <si>
    <t>1SBH137001R1431</t>
  </si>
  <si>
    <t>NF31E-14 250-500V50/60HZ-DC Contactor Relay</t>
  </si>
  <si>
    <t>1SBH137001R1439</t>
  </si>
  <si>
    <t>NF33/11-14 250-500V50/60HZ-DC Contactor relay</t>
  </si>
  <si>
    <t>1SBH137001R1440</t>
  </si>
  <si>
    <t>NF40E-14 250-500V50/60HZ-DC Contactor Relay</t>
  </si>
  <si>
    <t>1SBH137001R1444</t>
  </si>
  <si>
    <t>NF44E-14 250-500V50/60HZ-DC Contactor Relay</t>
  </si>
  <si>
    <t>1SBH137001R1453</t>
  </si>
  <si>
    <t>NF53E-14 250-500V50/60HZ-DC Contactor Relay</t>
  </si>
  <si>
    <t>1SBH137001R1459</t>
  </si>
  <si>
    <t>NF51/11-14 250-500V50/60HZ-DC Contactor relay</t>
  </si>
  <si>
    <t>1SBH137001R1462</t>
  </si>
  <si>
    <t>NF62E-14 250-500V50/60HZ-DC Contactor Relay</t>
  </si>
  <si>
    <t>1SBH137001R1471</t>
  </si>
  <si>
    <t>NF71E-14 250-500V50/60HZ-DC Contactor Relay</t>
  </si>
  <si>
    <t>1SBH137001R1480</t>
  </si>
  <si>
    <t>NF80E-14 250-500V50/60HZ-DC Contactor Relay</t>
  </si>
  <si>
    <t>1SBH137001R4122</t>
  </si>
  <si>
    <t>NF22E-41 24-60V50/60HZ Contactor Relay</t>
  </si>
  <si>
    <t>1SBH137001R4131</t>
  </si>
  <si>
    <t>NF31E-41 24-60V50/60HZ Contactor Relay</t>
  </si>
  <si>
    <t>1SBH137001R4139</t>
  </si>
  <si>
    <t>NF33/11-41 24-60V50/60HZ Contactor relay</t>
  </si>
  <si>
    <t>1SBH137001R4140</t>
  </si>
  <si>
    <t>NF40E-41 24-60V50/60HZ Contactor Relay</t>
  </si>
  <si>
    <t>1SBH137001R4144</t>
  </si>
  <si>
    <t>NF44E-41 24-60V50/60HZ Contactor Relay</t>
  </si>
  <si>
    <t>1SBH137001R4153</t>
  </si>
  <si>
    <t>NF53E-41 24-60V50/60HZ Contactor Relay</t>
  </si>
  <si>
    <t>1SBH137001R4159</t>
  </si>
  <si>
    <t>NF51/11-41 24-60V50/60HZ Contactor relay</t>
  </si>
  <si>
    <t>1SBH137001R4162</t>
  </si>
  <si>
    <t>NF62E-41 24-60V50/60HZ Contactor Relay</t>
  </si>
  <si>
    <t>1SBH137001R4171</t>
  </si>
  <si>
    <t>NF71E-41 24-60V50/60HZ Contactor Relay</t>
  </si>
  <si>
    <t>1SBH137001R4180</t>
  </si>
  <si>
    <t>NF80E-41 24-60V50/60HZ Contactor Relay</t>
  </si>
  <si>
    <t>1SBH137004R1122</t>
  </si>
  <si>
    <t>NF22ES-11 24-60V50/60HZ 20-60VDC Contactor Relay</t>
  </si>
  <si>
    <t>1SBH137004R1131</t>
  </si>
  <si>
    <t>NF31ES-11 24-60V50/60HZ 20-60VDC Contactor Relay</t>
  </si>
  <si>
    <t>1SBH137004R1140</t>
  </si>
  <si>
    <t>NF40ES-11 24-60V50/60HZ 20-60VDC Contactor Relay</t>
  </si>
  <si>
    <t>1SBH137004R1144</t>
  </si>
  <si>
    <t>NF44ES-11 24-60V50/60HZ 20-60VDC Contactor Relay</t>
  </si>
  <si>
    <t>1SBH137004R1153</t>
  </si>
  <si>
    <t>NF53ES-11 24-60V50/60HZ 20-60VDC Contactor Relay</t>
  </si>
  <si>
    <t>1SBH137004R1162</t>
  </si>
  <si>
    <t>NF62ES-11 24-60V50/60HZ 20-60VDC Contactor Relay</t>
  </si>
  <si>
    <t>1SBH137004R1171</t>
  </si>
  <si>
    <t>NF71ES-11 24-60V50/60HZ 20-60VDC Contactor Relay</t>
  </si>
  <si>
    <t>1SBH137004R1180</t>
  </si>
  <si>
    <t>NF80ES-11 24-60V50/60HZ 20-60VDC Contactor Relay</t>
  </si>
  <si>
    <t>1SBH137004R1222</t>
  </si>
  <si>
    <t>NF22ES-12 48-130V50/60HZ-DC Contactor Relay</t>
  </si>
  <si>
    <t>1SBH137004R1231</t>
  </si>
  <si>
    <t>NF31ES-12 48-130V50/60HZ-DC Contactor Relay</t>
  </si>
  <si>
    <t>1SBH137004R1240</t>
  </si>
  <si>
    <t>NF40ES-12 48-130V50/60HZ-DC Contactor Relay</t>
  </si>
  <si>
    <t>1SBH137004R1244</t>
  </si>
  <si>
    <t>NF44ES-12 48-130V50/60HZ-DC Contactor Relay</t>
  </si>
  <si>
    <t>1SBH137004R1253</t>
  </si>
  <si>
    <t>NF53ES-12 48-130V50/60HZ-DC Contactor Relay</t>
  </si>
  <si>
    <t>1SBH137004R1262</t>
  </si>
  <si>
    <t>NF62ES-12 48-130V50/60HZ-DC Contactor Relay</t>
  </si>
  <si>
    <t>1SBH137004R1271</t>
  </si>
  <si>
    <t>NF71ES-12 48-130V50/60HZ-DC Contactor Relay</t>
  </si>
  <si>
    <t>1SBH137004R1280</t>
  </si>
  <si>
    <t>NF80ES-12 48-130V50/60HZ-DC Contactor Relay</t>
  </si>
  <si>
    <t>1SBH137004R1322</t>
  </si>
  <si>
    <t>NF22ES-13 100-250V50/60HZ-DC Contactor Relay</t>
  </si>
  <si>
    <t>1SBH137004R1331</t>
  </si>
  <si>
    <t>NF31ES-13 100-250V50/60HZ-DC Contactor Relay</t>
  </si>
  <si>
    <t>1SBH137004R1340</t>
  </si>
  <si>
    <t>NF40ES-13 100-250V50/60HZ-DC Contactor Relay</t>
  </si>
  <si>
    <t>1SBH137004R1344</t>
  </si>
  <si>
    <t>NF44ES-13 100-250V50/60HZ-DC Contactor Relay</t>
  </si>
  <si>
    <t>1SBH137004R1353</t>
  </si>
  <si>
    <t>NF53ES-13 100-250V50/60HZ-DC Contactor Relay</t>
  </si>
  <si>
    <t>1SBH137004R1362</t>
  </si>
  <si>
    <t>NF62ES-13 100-250V50/60HZ-DC Contactor Relay</t>
  </si>
  <si>
    <t>1SBH137004R1371</t>
  </si>
  <si>
    <t>NF71ES-13 100-250V50/60HZ-DC Contactor Relay</t>
  </si>
  <si>
    <t>1SBH137004R1380</t>
  </si>
  <si>
    <t>NF80ES-13 100-250V50/60HZ-DC Contactor Relay</t>
  </si>
  <si>
    <t>1SBH137004R1422</t>
  </si>
  <si>
    <t>NF22ES-14 250-500V50/60HZ-DC Contactor Relay</t>
  </si>
  <si>
    <t>1SBH137004R1431</t>
  </si>
  <si>
    <t>NF31ES-14 250-500V50/60HZ-DC Contactor Relay</t>
  </si>
  <si>
    <t>1SBH137004R1440</t>
  </si>
  <si>
    <t>NF40ES-14 250-500V50/60HZ-DC Contactor Relay</t>
  </si>
  <si>
    <t>1SBH137004R1444</t>
  </si>
  <si>
    <t>NF44ES-14 250-500V50/60HZ-DC Contactor Relay</t>
  </si>
  <si>
    <t>1SBH137004R1453</t>
  </si>
  <si>
    <t>NF53ES-14 250-500V50/60HZ-DC Contactor Relay</t>
  </si>
  <si>
    <t>1SBH137004R1462</t>
  </si>
  <si>
    <t>NF62ES-14 250-500V50/60HZ-DC Contactor Relay</t>
  </si>
  <si>
    <t>1SBH137004R1471</t>
  </si>
  <si>
    <t>NF71ES-14 250-500V50/60HZ-DC Contactor Relay</t>
  </si>
  <si>
    <t>1SBH137004R1480</t>
  </si>
  <si>
    <t>NF80ES-14 250-500V50/60HZ-DC Contactor Relay</t>
  </si>
  <si>
    <t>1SBH137004R4122</t>
  </si>
  <si>
    <t>NF22ES-41 24-60V50/60HZ Contactor Relay</t>
  </si>
  <si>
    <t>1SBH137004R4131</t>
  </si>
  <si>
    <t>NF31ES-41 24-60V50/60HZ Contactor Relay</t>
  </si>
  <si>
    <t>1SBH137004R4140</t>
  </si>
  <si>
    <t>NF40ES-41 24-60V50/60HZ Contactor Relay</t>
  </si>
  <si>
    <t>1SBH137004R4144</t>
  </si>
  <si>
    <t>NF44ES-41 24-60V50/60HZ Contactor Relay</t>
  </si>
  <si>
    <t>1SBH137004R4153</t>
  </si>
  <si>
    <t>NF53ES-41 24-60V50/60HZ Contactor Relay</t>
  </si>
  <si>
    <t>1SBH137004R4162</t>
  </si>
  <si>
    <t>NF62ES-41 24-60V50/60HZ Contactor Relay</t>
  </si>
  <si>
    <t>1SBH137004R4171</t>
  </si>
  <si>
    <t>NF71ES-41 24-60V50/60HZ Contactor Relay</t>
  </si>
  <si>
    <t>1SBH137004R4180</t>
  </si>
  <si>
    <t>NF80ES-41 24-60V50/60HZ Contactor Relay</t>
  </si>
  <si>
    <t>1SBH137005R1122</t>
  </si>
  <si>
    <t>NF22EK-11 24-60V50/60HZ 20-60VDC Contactor Relay</t>
  </si>
  <si>
    <t>1SBH137005R1131</t>
  </si>
  <si>
    <t>NF31EK-11 24-60V50/60HZ 20-60VDC Contactor Relay</t>
  </si>
  <si>
    <t>1SBH137005R1140</t>
  </si>
  <si>
    <t>NF40EK-11 24-60V50/60HZ 20-60VDC Contactor Relay</t>
  </si>
  <si>
    <t>1SBH137005R1144</t>
  </si>
  <si>
    <t>NF44EK-11 24-60V50/60HZ 20-60VDC Contactor Relay</t>
  </si>
  <si>
    <t>1SBH137005R1153</t>
  </si>
  <si>
    <t>NF53EK-11 24-60V50/60HZ 20-60VDC Contactor Relay</t>
  </si>
  <si>
    <t>1SBH137005R1162</t>
  </si>
  <si>
    <t>NF62EK-11 24-60V50/60HZ 20-60VDC Contactor Relay</t>
  </si>
  <si>
    <t>1SBH137005R1171</t>
  </si>
  <si>
    <t>NF71EK-11 24-60V50/60HZ 20-60VDC Contactor Relay</t>
  </si>
  <si>
    <t>1SBH137005R1180</t>
  </si>
  <si>
    <t>NF80EK-11 24-60V50/60HZ 20-60VDC Contactor Relay</t>
  </si>
  <si>
    <t>1SBH137005R1222</t>
  </si>
  <si>
    <t>NF22EK-12 48-130V50/60HZ-DC Contactor Relay</t>
  </si>
  <si>
    <t>1SBH137005R1231</t>
  </si>
  <si>
    <t>NF31EK-12 48-130V50/60HZ-DC Contactor Relay</t>
  </si>
  <si>
    <t>1SBH137005R1240</t>
  </si>
  <si>
    <t>NF40EK-12 48-130V50/60HZ-DC Contactor Relay</t>
  </si>
  <si>
    <t>1SBH137005R1244</t>
  </si>
  <si>
    <t>NF44EK-12 48-130V50/60HZ-DC Contactor Relay</t>
  </si>
  <si>
    <t>1SBH137005R1253</t>
  </si>
  <si>
    <t>NF53EK-12 48-130V50/60HZ-DC Contactor Relay</t>
  </si>
  <si>
    <t>1SBH137005R1262</t>
  </si>
  <si>
    <t>NF62EK-12 48-130V50/60HZ-DC Contactor Relay</t>
  </si>
  <si>
    <t>1SBH137005R1271</t>
  </si>
  <si>
    <t>NF71EK-12 48-130V50/60HZ-DC Contactor Relay</t>
  </si>
  <si>
    <t>1SBH137005R1280</t>
  </si>
  <si>
    <t>NF80EK-12 48-130V50/60HZ-DC Contactor Relay</t>
  </si>
  <si>
    <t>1SBH137005R1322</t>
  </si>
  <si>
    <t>NF22EK-13 100-250V50/60HZ-DC Contactor Relay</t>
  </si>
  <si>
    <t>1SBH137005R1331</t>
  </si>
  <si>
    <t>NF31EK-13 100-250V50/60HZ-DC Contactor Relay</t>
  </si>
  <si>
    <t>1SBH137005R1340</t>
  </si>
  <si>
    <t>NF40EK-13 100-250V50/60HZ-DC Contactor Relay</t>
  </si>
  <si>
    <t>1SBH137005R1344</t>
  </si>
  <si>
    <t>NF44EK-13 100-250V50/60HZ-DC Contactor Relay</t>
  </si>
  <si>
    <t>1SBH137005R1353</t>
  </si>
  <si>
    <t>NF53EK-13 100-250V50/60HZ-DC Contactor Relay</t>
  </si>
  <si>
    <t>1SBH137005R1362</t>
  </si>
  <si>
    <t>NF62EK-13 100-250V50/60HZ-DC Contactor Relay</t>
  </si>
  <si>
    <t>1SBH137005R1371</t>
  </si>
  <si>
    <t>NF71EK-13 100-250V50/60HZ-DC Contactor Relay</t>
  </si>
  <si>
    <t>1SBH137005R1380</t>
  </si>
  <si>
    <t>NF80EK-13 100-250V50/60HZ-DC Contactor Relay</t>
  </si>
  <si>
    <t>1SBH137005R1422</t>
  </si>
  <si>
    <t>NF22EK-14 250-500V50/60HZ-DC Contactor Relay</t>
  </si>
  <si>
    <t>1SBH137005R1431</t>
  </si>
  <si>
    <t>NF31EK-14 250-500V50/60HZ-DC Contactor Relay</t>
  </si>
  <si>
    <t>1SBH137005R1440</t>
  </si>
  <si>
    <t>NF40EK-14 250-500V50/60HZ-DC Contactor Relay</t>
  </si>
  <si>
    <t>1SBH137005R1444</t>
  </si>
  <si>
    <t>NF44EK-14 250-500V50/60HZ-DC Contactor Relay</t>
  </si>
  <si>
    <t>1SBH137005R1453</t>
  </si>
  <si>
    <t>NF53EK-14 250-500V50/60HZ-DC Contactor Relay</t>
  </si>
  <si>
    <t>1SBH137005R1462</t>
  </si>
  <si>
    <t>NF62EK-14 250-500V50/60HZ-DC Contactor Relay</t>
  </si>
  <si>
    <t>1SBH137005R1471</t>
  </si>
  <si>
    <t>NF71EK-14 250-500V50/60HZ-DC Contactor Relay</t>
  </si>
  <si>
    <t>1SBH137005R1480</t>
  </si>
  <si>
    <t>NF80EK-14 250-500V50/60HZ-DC Contactor Relay</t>
  </si>
  <si>
    <t>1SBH137060R1422</t>
  </si>
  <si>
    <t>NFB22ERT-14 250-500V50/60HZ-DC Contactor</t>
  </si>
  <si>
    <t>1SBH137060R1431</t>
  </si>
  <si>
    <t>NFB31ERT-14 250-500V50/60HZ-DC Contactor</t>
  </si>
  <si>
    <t>1SBH137060R1440</t>
  </si>
  <si>
    <t>NFB40ERT-14 250-500V50/60HZ-DC Contactor</t>
  </si>
  <si>
    <t>1SBH137060R1444</t>
  </si>
  <si>
    <t>NFB44ERT-14 250-500V50/60HZ-DC Contactor</t>
  </si>
  <si>
    <t>1SBH137060R1462</t>
  </si>
  <si>
    <t>NFB62ERT-14 250-500V50/60HZ-DC Contactor</t>
  </si>
  <si>
    <t>1SBH137060R1480</t>
  </si>
  <si>
    <t>NFB80ERT-14 250-500V50/60HZ-DC Contactor</t>
  </si>
  <si>
    <t>1SBH137061R1422</t>
  </si>
  <si>
    <t>NFB22E-14 250-500V50/60HZ-DC Contactor</t>
  </si>
  <si>
    <t>1SBH137061R1431</t>
  </si>
  <si>
    <t>NFB31E-14 250-500V50/60HZ-DC Contactor</t>
  </si>
  <si>
    <t>1SBH137061R1440</t>
  </si>
  <si>
    <t>NFB40E-14 250-500V50/60HZ-DC Contactor</t>
  </si>
  <si>
    <t>1SBH137061R1444</t>
  </si>
  <si>
    <t>NFB44E-14 250-500V50/60HZ-DC Contactor</t>
  </si>
  <si>
    <t>1SBH137061R1462</t>
  </si>
  <si>
    <t>NFB62E-14 250-500V50/60HZ-DC Contactor</t>
  </si>
  <si>
    <t>1SBH137061R1480</t>
  </si>
  <si>
    <t>NFB80E-14 250-500V50/60HZ-DC Contactor</t>
  </si>
  <si>
    <t>1SBK104035R1300</t>
  </si>
  <si>
    <t>DRAS09-13P 380V50HZ ENCLOSED DOL STARTER</t>
  </si>
  <si>
    <t>1SBK104035R1700</t>
  </si>
  <si>
    <t>DRAS09-17P 277V60HZ ENCLOSED DOL STARTER</t>
  </si>
  <si>
    <t>1SBK104035R2800</t>
  </si>
  <si>
    <t>DRAS09-28P 400V50/60Hz ENCLOSED DOL STARTER</t>
  </si>
  <si>
    <t>1SBK104035R2900</t>
  </si>
  <si>
    <t>DRAS09-29P 415V50/60Hz ENCLOSED DOL STARTER</t>
  </si>
  <si>
    <t>1SBK104135R1600</t>
  </si>
  <si>
    <t>DRAS09-16N 120V60HZ ENCLOSED DOL STARTER</t>
  </si>
  <si>
    <t>1SBK104135R2300</t>
  </si>
  <si>
    <t>DRAS09-23N 110V50/60HZ ENCLOSED DOL STARTER</t>
  </si>
  <si>
    <t>1SBK104135R2400</t>
  </si>
  <si>
    <t>DRAS09-24N 115V50/60HZ ENCLOSED DOL STARTER</t>
  </si>
  <si>
    <t>1SBK104135R2500</t>
  </si>
  <si>
    <t>DRAS09-25N 220V50/60HZ ENCLOSED DOL STARTER</t>
  </si>
  <si>
    <t>1SBK104135R2600</t>
  </si>
  <si>
    <t>DRAS09-26N 230V50/60Hz ENCLOSED DOL STARTER</t>
  </si>
  <si>
    <t>1SBK104135R2700</t>
  </si>
  <si>
    <t>DRAS09-27N 240V50/60Hz ENCLOSED DOL STARTER</t>
  </si>
  <si>
    <t>1SBK104235R2000</t>
  </si>
  <si>
    <t>DRAS09-20S 24V50/60HZ ENCLOSED DOL STARTER</t>
  </si>
  <si>
    <t>1SBK104235R2100</t>
  </si>
  <si>
    <t>DRAS09-21S 42V50/60HZ ENCLOSED DOL STARTER</t>
  </si>
  <si>
    <t>1SBK104235R2200</t>
  </si>
  <si>
    <t>DRAS09-22S 48V50/60HZ ENCLOSED DOL STARTER</t>
  </si>
  <si>
    <t>1SBK104335R8100</t>
  </si>
  <si>
    <t>DRASL09-81S 24VDC ENCLOSED DOL STARTER</t>
  </si>
  <si>
    <t>1SBK104335R8300</t>
  </si>
  <si>
    <t>DRASL09-83S 48VDC ENCLOSED DOL STARTER</t>
  </si>
  <si>
    <t>1SBK113600M1300</t>
  </si>
  <si>
    <t>VAS12EM-13M 380V50HZ Reversing Contactors</t>
  </si>
  <si>
    <t>1SBK113600M1600</t>
  </si>
  <si>
    <t>VAS12EM-16M 120V60HZ Reversing Contactors</t>
  </si>
  <si>
    <t>1SBK113600M1700</t>
  </si>
  <si>
    <t>VAS12EM-17M 277V60HZ Reversing Contactors</t>
  </si>
  <si>
    <t>1SBK113600M2000</t>
  </si>
  <si>
    <t>VAS12EM-20M 24V50/60HZ Reversing Contactors</t>
  </si>
  <si>
    <t>1SBK113600M2100</t>
  </si>
  <si>
    <t>VAS12EM-21M 42V50/60HZ Reversing Contactors</t>
  </si>
  <si>
    <t>1SBK113600M2200</t>
  </si>
  <si>
    <t>VAS12EM-22M 48V50/60HZ Reversing Contactors</t>
  </si>
  <si>
    <t>1SBK113600M2300</t>
  </si>
  <si>
    <t>VAS12EM-23M 110V50/60HZ Reversing Contactors</t>
  </si>
  <si>
    <t>1SBK113600M2400</t>
  </si>
  <si>
    <t>VAS12EM-24M 115V50/60HZ Reversing Contactors</t>
  </si>
  <si>
    <t>1SBK113600M2500</t>
  </si>
  <si>
    <t>VAS12EM-25M 220V50/60HZ Reversing Contactors</t>
  </si>
  <si>
    <t>1SBK113600M2600</t>
  </si>
  <si>
    <t>VAS12EM-26M 230V50/60HZ Reversing Contactors</t>
  </si>
  <si>
    <t>1SBK113600M2700</t>
  </si>
  <si>
    <t>VAS12EM-27M 240V50/60HZ Reversing Contactors</t>
  </si>
  <si>
    <t>1SBK113600M2800</t>
  </si>
  <si>
    <t>VAS12EM-28M 400V50/60HZ Reversing Contactors</t>
  </si>
  <si>
    <t>1SBK113600M2900</t>
  </si>
  <si>
    <t>VAS12EM-29M 415V50/60HZ Reversing Contactors</t>
  </si>
  <si>
    <t>1SBK113700M8000</t>
  </si>
  <si>
    <t>VASL12EM-80M 12VDC Reversing Contactors</t>
  </si>
  <si>
    <t>1SBK113700M8100</t>
  </si>
  <si>
    <t>VASL12EM-81M 24VDC Reversing Contactors</t>
  </si>
  <si>
    <t>1SBK113700M8300</t>
  </si>
  <si>
    <t>VASL12EM-83M 48VDC Reversing Contactors</t>
  </si>
  <si>
    <t>1SBK113700M8400</t>
  </si>
  <si>
    <t>VASL12EM-84M 60VDC Reversing Contactors</t>
  </si>
  <si>
    <t>1SBK113700M8600</t>
  </si>
  <si>
    <t>VASL12EM-86M 110VDC Reversing Contactors</t>
  </si>
  <si>
    <t>1SBK113700M8700</t>
  </si>
  <si>
    <t>VASL12EM-87M 125VDC Reversing Contactors</t>
  </si>
  <si>
    <t>1SBK113700M8800</t>
  </si>
  <si>
    <t>VASL12EM-88M 220VDC Reversing Contactors</t>
  </si>
  <si>
    <t>1SBK113700M8900</t>
  </si>
  <si>
    <t>VASL12EM-89M 240VDC Reversing Contactors</t>
  </si>
  <si>
    <t>1SBK113800M1300</t>
  </si>
  <si>
    <t>VAS12SEM-13M 380V50HZ Reversing Contactors</t>
  </si>
  <si>
    <t>1SBK113800M1600</t>
  </si>
  <si>
    <t>VAS12SEM-16M 120V60HZ Reversing Contactors</t>
  </si>
  <si>
    <t>1SBK113800M1700</t>
  </si>
  <si>
    <t>VAS12SEM-17M 277V60HZ Reversing Contactors</t>
  </si>
  <si>
    <t>1SBK113800M2000</t>
  </si>
  <si>
    <t>VAS12SEM-20M 24V50/60HZ Reversing Contactors</t>
  </si>
  <si>
    <t>1SBK113800M2100</t>
  </si>
  <si>
    <t>VAS12SEM-21M 42V50/60HZ Reversing Contactors</t>
  </si>
  <si>
    <t>1SBK113800M2200</t>
  </si>
  <si>
    <t>VAS12SEM-22M 48V50/60HZ Reversing Contactors</t>
  </si>
  <si>
    <t>1SBK113800M2300</t>
  </si>
  <si>
    <t>VAS12SEM-23M 110V50/60HZ Reversing Contactors</t>
  </si>
  <si>
    <t>1SBK113800M2400</t>
  </si>
  <si>
    <t>VAS12SEM-24M 115V50/60HZ Reversing Contactors</t>
  </si>
  <si>
    <t>1SBK113800M2500</t>
  </si>
  <si>
    <t>VAS12SEM-25M 220V50/60HZ Reversing Contactors</t>
  </si>
  <si>
    <t>1SBK113800M2600</t>
  </si>
  <si>
    <t>VAS12SEM-26M 230V50/60HZ Reversing Contactors</t>
  </si>
  <si>
    <t>1SBK113800M2700</t>
  </si>
  <si>
    <t>VAS12SEM-27M 240V50/60HZ Reversing Contactors</t>
  </si>
  <si>
    <t>1SBK113800M2800</t>
  </si>
  <si>
    <t>VAS12SEM-28M 400V50/60HZ Reversing Contactors</t>
  </si>
  <si>
    <t>1SBK113800M2900</t>
  </si>
  <si>
    <t>VAS12SEM-29M 415V50/60HZ Reversing Contactors</t>
  </si>
  <si>
    <t>1SBK113900M8100</t>
  </si>
  <si>
    <t>VASL12SEM-81M 24VDC Reversing Contactors</t>
  </si>
  <si>
    <t>1SBK113900M8300</t>
  </si>
  <si>
    <t>VASL12SEM-83M 48VDC Reversing Contactors</t>
  </si>
  <si>
    <t>1SBK113900M8400</t>
  </si>
  <si>
    <t>VASL12SEM-84M 60VDC Reversing Contactors</t>
  </si>
  <si>
    <t>1SBK113900M8600</t>
  </si>
  <si>
    <t>VASL12SEM-86M 110VDC Reversing Contactors</t>
  </si>
  <si>
    <t>1SBK113900M8700</t>
  </si>
  <si>
    <t>VASL12SEM-87M 125VDC Reversing Contactors</t>
  </si>
  <si>
    <t>1SBK113900M8800</t>
  </si>
  <si>
    <t>VASL12SEM-88M 220VDC Reversing Contactors</t>
  </si>
  <si>
    <t>1SBK113900M8900</t>
  </si>
  <si>
    <t>VASL12SEM-89M 240VDC Reversing Contactors</t>
  </si>
  <si>
    <t>1SBK114035R1300</t>
  </si>
  <si>
    <t>DRAS12-13P 380V50HZ ENCLOSED DOL STARTER</t>
  </si>
  <si>
    <t>1SBK114035R1700</t>
  </si>
  <si>
    <t>DRAS12-17P 277V60HZ ENCLOSED DOL STARTER</t>
  </si>
  <si>
    <t>1SBK114035R2800</t>
  </si>
  <si>
    <t>DRAS12-28P 400V50/60HZ ENCLOSED DOL STARTER</t>
  </si>
  <si>
    <t>1SBK114035R2900</t>
  </si>
  <si>
    <t>DRAS12-29P 415V50/60HZ ENCLOSED DOL STARTER</t>
  </si>
  <si>
    <t>1SBK114135R1600</t>
  </si>
  <si>
    <t>DRAS12-16N 120V60HZ ENCLOSED DOL STARTER</t>
  </si>
  <si>
    <t>1SBK114135R2300</t>
  </si>
  <si>
    <t>DRAS12-23N 110V50/60HZ ENCLOSED DOL STARTER</t>
  </si>
  <si>
    <t>1SBK114135R2400</t>
  </si>
  <si>
    <t>DRAS12-24N 115V50/60HZ ENCLOSED DOL STARTER</t>
  </si>
  <si>
    <t>1SBK114135R2500</t>
  </si>
  <si>
    <t>DRAS12-25N 220V50/60HZ ENCLOSED DOL STARTER</t>
  </si>
  <si>
    <t>1SBK114135R2600</t>
  </si>
  <si>
    <t>DRAS12-26N 230V50/60HZ ENCLOSED DOL STARTER</t>
  </si>
  <si>
    <t>1SBK114135R2700</t>
  </si>
  <si>
    <t>DRAS12-27N 240V50/60HZ ENCLOSED DOL STARTER</t>
  </si>
  <si>
    <t>1SBK114235R2000</t>
  </si>
  <si>
    <t>DRAS12-20S 24V50/60HZ ENCLOSED DOL STARTER</t>
  </si>
  <si>
    <t>1SBK114235R2100</t>
  </si>
  <si>
    <t>DRAS12-21S 42V50/60HZ ENCLOSED DOL STARTER</t>
  </si>
  <si>
    <t>1SBK114235R2200</t>
  </si>
  <si>
    <t>DRAS12-22S 48V50/60HZ ENCLOSED DOL STARTER</t>
  </si>
  <si>
    <t>1SBK114335R8100</t>
  </si>
  <si>
    <t>1SBK114335R8300</t>
  </si>
  <si>
    <t>DRASL12-83S 48VDC ENCLOSED DOL STARTER</t>
  </si>
  <si>
    <t>1SBK123600M1300</t>
  </si>
  <si>
    <t>VAS16EM-13M 380V50HZ Reversing Contactors</t>
  </si>
  <si>
    <t>1SBK123600M1600</t>
  </si>
  <si>
    <t>VAS16EM-16M 120V60HZ Reversing Contactors</t>
  </si>
  <si>
    <t>1SBK123600M1700</t>
  </si>
  <si>
    <t>VAS16EM-17M 277V60HZ Reversing Contactors</t>
  </si>
  <si>
    <t>1SBK123600M2000</t>
  </si>
  <si>
    <t>VAS16EM-20M 24V50/60HZ Reversing Contactors</t>
  </si>
  <si>
    <t>1SBK123600M2100</t>
  </si>
  <si>
    <t>VAS16EM-21M 42V50/60HZ Reversing Contactors</t>
  </si>
  <si>
    <t>1SBK123600M2200</t>
  </si>
  <si>
    <t>VAS16EM-22M 48V50/60HZ Reversing Contactors</t>
  </si>
  <si>
    <t>1SBK123600M2300</t>
  </si>
  <si>
    <t>VAS16EM-23M 110V50/60HZ Reversing Contactors</t>
  </si>
  <si>
    <t>1SBK123600M2400</t>
  </si>
  <si>
    <t>VAS16EM-24M 115V50/60HZ Reversing Contactors</t>
  </si>
  <si>
    <t>1SBK123600M2500</t>
  </si>
  <si>
    <t>VAS16EM-25M 220V50/60HZ Reversing Contactors</t>
  </si>
  <si>
    <t>1SBK123600M2600</t>
  </si>
  <si>
    <t>VAS16EM-26M 230V50/60HZ Reversing Contactors</t>
  </si>
  <si>
    <t>1SBK123600M2700</t>
  </si>
  <si>
    <t>VAS16EM-27M 240V50/60HZ Reversing Contactors</t>
  </si>
  <si>
    <t>1SBK123600M2800</t>
  </si>
  <si>
    <t>VAS16EM-28M 400V50/60HZ Reversing Contactors</t>
  </si>
  <si>
    <t>1SBK123600M2900</t>
  </si>
  <si>
    <t>VAS16EM-29M 415V50/60HZ Reversing Contactors</t>
  </si>
  <si>
    <t>1SBK123700M8000</t>
  </si>
  <si>
    <t>VASL16EM-80M 12VDC Reversing Contactors</t>
  </si>
  <si>
    <t>1SBK123700M8100</t>
  </si>
  <si>
    <t>VASL16EM-81M 24VDC Reversing Contactors</t>
  </si>
  <si>
    <t>1SBK123700M8300</t>
  </si>
  <si>
    <t>VASL16EM-83M 48VDC Reversing Contactors</t>
  </si>
  <si>
    <t>1SBK123700M8400</t>
  </si>
  <si>
    <t>VASL16EM-84M 60VDC Reversing Contactors</t>
  </si>
  <si>
    <t>1SBK123700M8600</t>
  </si>
  <si>
    <t>VASL16EM-86M 110VDC Reversing Contactors</t>
  </si>
  <si>
    <t>1SBK123700M8700</t>
  </si>
  <si>
    <t>VASL16EM-87M 125VDC Reversing Contactors</t>
  </si>
  <si>
    <t>1SBK123700M8800</t>
  </si>
  <si>
    <t>VASL16EM-88M 220VDC Reversing Contactors</t>
  </si>
  <si>
    <t>1SBK123700M8900</t>
  </si>
  <si>
    <t>VASL16EM-89M 240VDC Reversing Contactors</t>
  </si>
  <si>
    <t>1SBK123800M1300</t>
  </si>
  <si>
    <t>VAS16SEM-13M 380V50HZ Reversing Contactors</t>
  </si>
  <si>
    <t>1SBK123800M1600</t>
  </si>
  <si>
    <t>VAS16SEM-16M 120V60HZ Reversing Contactors</t>
  </si>
  <si>
    <t>1SBK123800M1700</t>
  </si>
  <si>
    <t>VAS16SEM-17M 277V60HZ Reversing Contactors</t>
  </si>
  <si>
    <t>1SBK123800M2000</t>
  </si>
  <si>
    <t>VAS16SEM-20M 24V50/60HZ Reversing Contactors</t>
  </si>
  <si>
    <t>1SBK123800M2100</t>
  </si>
  <si>
    <t>VAS16SEM-21M 42V50/60HZ Reversing Contactors</t>
  </si>
  <si>
    <t>1SBK123800M2200</t>
  </si>
  <si>
    <t>VAS16SEM-22M 48V50/60HZ Reversing Contactors</t>
  </si>
  <si>
    <t>1SBK123800M2300</t>
  </si>
  <si>
    <t>VAS16SEM-23M 110V50/60HZ Reversing Contactors</t>
  </si>
  <si>
    <t>1SBK123800M2400</t>
  </si>
  <si>
    <t>VAS16SEM-24M 115V50/60HZ Reversing Contactors</t>
  </si>
  <si>
    <t>1SBK123800M2500</t>
  </si>
  <si>
    <t>VAS16SEM-25M 220V50/60HZ Reversing Contactors</t>
  </si>
  <si>
    <t>1SBK123800M2600</t>
  </si>
  <si>
    <t>VAS16SEM-26M 230V50/60HZ Reversing Contactors</t>
  </si>
  <si>
    <t>1SBK123800M2700</t>
  </si>
  <si>
    <t>VAS16SEM-27M 240V50/60HZ Reversing Contactors</t>
  </si>
  <si>
    <t>1SBK123800M2800</t>
  </si>
  <si>
    <t>VAS16SEM-28M 400V50/60HZ Reversing Contactors</t>
  </si>
  <si>
    <t>1SBK123800M2900</t>
  </si>
  <si>
    <t>VAS16SEM-29M 415V50/60HZ Reversing Contactors</t>
  </si>
  <si>
    <t>1SBK123900M8100</t>
  </si>
  <si>
    <t>VASL16SEM-81M 24VDC Reversing Contactors</t>
  </si>
  <si>
    <t>1SBK123900M8300</t>
  </si>
  <si>
    <t>VASL16SEM-83M 48VDC Reversing Contactors</t>
  </si>
  <si>
    <t>1SBK123900M8400</t>
  </si>
  <si>
    <t>VASL16SEM-84M 60VDC Reversing Contactors</t>
  </si>
  <si>
    <t>1SBK123900M8600</t>
  </si>
  <si>
    <t>VASL16SEM-86M 110VDC Reversing Contactors</t>
  </si>
  <si>
    <t>1SBK123900M8700</t>
  </si>
  <si>
    <t>VASL16SEM-87M 125VDC Reversing Contactors</t>
  </si>
  <si>
    <t>1SBK123900M8800</t>
  </si>
  <si>
    <t>VASL16SEM-88M 220VDC Reversing Contactors</t>
  </si>
  <si>
    <t>1SBK123900M8900</t>
  </si>
  <si>
    <t>VASL16SEM-89M 240VDC Reversing Contactors</t>
  </si>
  <si>
    <t>1SBK124035R1300</t>
  </si>
  <si>
    <t>DRAS16-13P 380V50HZ ENCLOSED DOL STARTER</t>
  </si>
  <si>
    <t>1SBK124035R1700</t>
  </si>
  <si>
    <t>DRAS16-17P 277V60HZ ENCLOSED DOL STARTER</t>
  </si>
  <si>
    <t>1SBK124035R2800</t>
  </si>
  <si>
    <t>DRAS16-28P 400V50/60HZ ENCLOSED DOL STARTER</t>
  </si>
  <si>
    <t>1SBK124035R2900</t>
  </si>
  <si>
    <t>DRAS16-29P 415V50/60HZ ENCLOSED DOL STARTER</t>
  </si>
  <si>
    <t>1SBK124135R1600</t>
  </si>
  <si>
    <t>DRAS16-16N 120V60HZ ENCLOSED DOL STARTER</t>
  </si>
  <si>
    <t>1SBK124135R2300</t>
  </si>
  <si>
    <t>DRAS16-23N 110V50/60HZ ENCLOSED DOL STARTER</t>
  </si>
  <si>
    <t>1SBK124135R2400</t>
  </si>
  <si>
    <t>DRAS16-24N 115V50/60HZ ENCLOSED DOL STARTER</t>
  </si>
  <si>
    <t>1SBK124135R2500</t>
  </si>
  <si>
    <t>DRAS16-25N 220V50/60HZ ENCLOSED DOL STARTER</t>
  </si>
  <si>
    <t>1SBK124135R2600</t>
  </si>
  <si>
    <t>DRAS16-26N 230V50/60HZ ENCLOSED DOL STARTER</t>
  </si>
  <si>
    <t>1SBK124135R2700</t>
  </si>
  <si>
    <t>DRAS16-27N 240V50/60HZ ENCLOSED DOL STARTER</t>
  </si>
  <si>
    <t>1SBK124235R2000</t>
  </si>
  <si>
    <t>DRAS16-20S 24V50/60HZ ENCLOSED DOL STARTER</t>
  </si>
  <si>
    <t>1SBK124235R2100</t>
  </si>
  <si>
    <t>DRAS16-21S 42V50/60HZ ENCLOSED DOL STARTER</t>
  </si>
  <si>
    <t>1SBK124235R2200</t>
  </si>
  <si>
    <t>DRAS16-22S 48V50/60HZ ENCLOSED DOL STARTER</t>
  </si>
  <si>
    <t>1SBK124335R8100</t>
  </si>
  <si>
    <t>DRASL16-81S 24VDC ENCLOSED DOL STARTER</t>
  </si>
  <si>
    <t>1SBK124335R8300</t>
  </si>
  <si>
    <t>DRASL16-83S 48VDC ENCLOSED DOL STARTER</t>
  </si>
  <si>
    <t>1SBK134037R1400</t>
  </si>
  <si>
    <t>DRAF09-14P 250-500V50/60HZ ENCLOSED DOL STARTER</t>
  </si>
  <si>
    <t>1SBK134137R1300</t>
  </si>
  <si>
    <t>DRAF09-13N 100-250V50/60HZ ENCLOSED DOL STARTER</t>
  </si>
  <si>
    <t>1SBK134237R1100</t>
  </si>
  <si>
    <t>DRAF09-11S 24-60V50/60HZ ENCLOSED DOL STARTER</t>
  </si>
  <si>
    <t>1SBK134238R1100</t>
  </si>
  <si>
    <t>DRAF09-11U 24-60V50/60HZ ENCLOSED DOL STARTER</t>
  </si>
  <si>
    <t>1SBK134238R1300</t>
  </si>
  <si>
    <t>DRAF09-13U 100-250V50/60HZ ENCLOSED DOL STARTER</t>
  </si>
  <si>
    <t>1SBK134238R1400</t>
  </si>
  <si>
    <t>DRAF09-14U 250-500V50/60HZ ENCLOSED DOL STARTER</t>
  </si>
  <si>
    <t>1SBK154037R1400</t>
  </si>
  <si>
    <t>DRAF12-14P 250-500V50/60HZ ENCLOSED DOL STARTER</t>
  </si>
  <si>
    <t>1SBK154137R1300</t>
  </si>
  <si>
    <t>DRAF12-13N 100-250V50/60HZ ENCLOSED DOL STARTER</t>
  </si>
  <si>
    <t>1SBK154237R1100</t>
  </si>
  <si>
    <t>DRAF12-11S 24-60V50/60HZ ENCLOSED DOL STARTER</t>
  </si>
  <si>
    <t>1SBK154238R1100</t>
  </si>
  <si>
    <t>DRAF12-11U 24-60V50/60HZ ENCLOSED DOL STARTER</t>
  </si>
  <si>
    <t>1SBK154238R1300</t>
  </si>
  <si>
    <t>DRAF12-13U 100-250V50/60HZ ENCLOSED DOL STARTER</t>
  </si>
  <si>
    <t>1SBK154238R1400</t>
  </si>
  <si>
    <t>DRAF12-14U 250-500V50/60HZ ENCLOSED DOL STARTER</t>
  </si>
  <si>
    <t>1SBK174037R1400</t>
  </si>
  <si>
    <t>DRAF16-14P 250-500V50/60HZ ENCLOSED DOL STARTER</t>
  </si>
  <si>
    <t>1SBK174137R1300</t>
  </si>
  <si>
    <t>DRAF16-13N 100-250V50/60HZ ENCLOSED DOL STARTER</t>
  </si>
  <si>
    <t>1SBK174237R1100</t>
  </si>
  <si>
    <t>DRAF16-11S 24-60V50/60HZ ENCLOSED DOL STARTER</t>
  </si>
  <si>
    <t>1SBK174238R1100</t>
  </si>
  <si>
    <t>DRAF16-11U 24-60V50/60HZ ENCLOSED DOL STARTER</t>
  </si>
  <si>
    <t>1SBK174238R1300</t>
  </si>
  <si>
    <t>DRAF16-13U 100-250V50/60HZ ENCLOSED DOL STARTER</t>
  </si>
  <si>
    <t>1SBK174238R1400</t>
  </si>
  <si>
    <t>DRAF16-14U 250-500V50/60HZ ENCLOSED DOL STARTER</t>
  </si>
  <si>
    <t>1SBL136001R2001</t>
  </si>
  <si>
    <t>AF09Z-30-01-20 12-20VDC Contactor</t>
  </si>
  <si>
    <t>1SBL136001R2010</t>
  </si>
  <si>
    <t>AF09Z-30-10-20 12-20VDC Contactor</t>
  </si>
  <si>
    <t>1SBL136001R2022</t>
  </si>
  <si>
    <t>AF09Z-30-22-20 12-20VDC Contactor</t>
  </si>
  <si>
    <t>1SBL136001R2101</t>
  </si>
  <si>
    <t>AF09Z-30-01-21 24-60V50/60HZ 20-60VDC Contactor</t>
  </si>
  <si>
    <t>1SBL136001R2110</t>
  </si>
  <si>
    <t>AF09Z-30-10-21 24-60V50/60HZ 20-60VDC Contactor</t>
  </si>
  <si>
    <t>1SBL136001R2122</t>
  </si>
  <si>
    <t>AF09Z-30-22-21 24-60V50/60HZ 20-60VDC Contactor</t>
  </si>
  <si>
    <t>1SBL136001R2201</t>
  </si>
  <si>
    <t>AF09Z-30-01-22 48-130V50/60HZ-DC Contactor</t>
  </si>
  <si>
    <t>1SBL136001R2210</t>
  </si>
  <si>
    <t>AF09Z-30-10-22 48-130V50/60HZ-DC Contactor</t>
  </si>
  <si>
    <t>1SBL136001R2222</t>
  </si>
  <si>
    <t>AF09Z-30-22-22 48-130V50/60HZ-DC Contactor</t>
  </si>
  <si>
    <t>1SBL136001R2301</t>
  </si>
  <si>
    <t>AF09Z-30-01-23 100-250V50/60HZ-DC Contactor</t>
  </si>
  <si>
    <t>1SBL136001R2310</t>
  </si>
  <si>
    <t>AF09Z-30-10-23 100-250V50/60HZ-DC Contactor</t>
  </si>
  <si>
    <t>1SBL136001R2322</t>
  </si>
  <si>
    <t>AF09Z-30-22-23 100-250V50/60HZ-DC Contactor</t>
  </si>
  <si>
    <t>1SBL136001R3001</t>
  </si>
  <si>
    <t>AF09Z-30-01-30 24VDC Contactor</t>
  </si>
  <si>
    <t>1SBL136001R3010</t>
  </si>
  <si>
    <t>AF09Z-30-10-30 24VDC Contactor</t>
  </si>
  <si>
    <t>1SBL136004R2001</t>
  </si>
  <si>
    <t>AF09Z-30-01S-20 12-20VDC Contactor</t>
  </si>
  <si>
    <t>1SBL136004R2010</t>
  </si>
  <si>
    <t>AF09Z-30-10S-20 12-20VDC Contactor</t>
  </si>
  <si>
    <t>1SBL136004R2101</t>
  </si>
  <si>
    <t>AF09Z-30-01S-21 24-60V50/60HZ 20-60VDC Contactor</t>
  </si>
  <si>
    <t>1SBL136004R2110</t>
  </si>
  <si>
    <t>AF09Z-30-10S-21 24-60V50/60HZ 20-60VDC Contactor</t>
  </si>
  <si>
    <t>1SBL136004R2201</t>
  </si>
  <si>
    <t>AF09Z-30-01S-22 48-130V50/60HZ-DC Contactor</t>
  </si>
  <si>
    <t>1SBL136004R2210</t>
  </si>
  <si>
    <t>AF09Z-30-10S-22 48-130V50/60HZ-DC Contactor</t>
  </si>
  <si>
    <t>1SBL136004R2301</t>
  </si>
  <si>
    <t>AF09Z-30-01S-23 100-250V50/60HZ-DC Contactor</t>
  </si>
  <si>
    <t>1SBL136004R2310</t>
  </si>
  <si>
    <t>AF09Z-30-10S-23 100-250V50/60HZ-DC Contactor</t>
  </si>
  <si>
    <t>1SBL136005R2001</t>
  </si>
  <si>
    <t>AF09Z-30-01K-20 12-20VDC Contactor</t>
  </si>
  <si>
    <t>1SBL136005R2010</t>
  </si>
  <si>
    <t>AF09Z-30-10K-20 12-20VDC Contactor</t>
  </si>
  <si>
    <t>1SBL136005R2101</t>
  </si>
  <si>
    <t>AF09Z-30-01K-21 24-60V50/60HZ 20-60VDC Contactor</t>
  </si>
  <si>
    <t>1SBL136005R2110</t>
  </si>
  <si>
    <t>AF09Z-30-10K-21 24-60V50/60HZ 20-60VDC Contactor</t>
  </si>
  <si>
    <t>1SBL136005R2201</t>
  </si>
  <si>
    <t>AF09Z-30-01K-22 48-130V50/60HZ-DC Contactor</t>
  </si>
  <si>
    <t>1SBL136005R2210</t>
  </si>
  <si>
    <t>AF09Z-30-10K-22 48-130V50/60HZ-DC Contactor</t>
  </si>
  <si>
    <t>1SBL136005R2301</t>
  </si>
  <si>
    <t>AF09Z-30-01K-23 100-250V50/60HZ-DC Contactor</t>
  </si>
  <si>
    <t>1SBL136005R2310</t>
  </si>
  <si>
    <t>AF09Z-30-10K-23 100-250V50/60HZ-DC Contactor</t>
  </si>
  <si>
    <t>1SBL136060R2101</t>
  </si>
  <si>
    <t>AF09ZB-30-01RT-21 24-60V50/60HZ 20-60VDC Contactor</t>
  </si>
  <si>
    <t>1SBL136060R2110</t>
  </si>
  <si>
    <t>AF09ZB-30-10RT-21 24-60V50/60HZ 20-60VDC Contactor</t>
  </si>
  <si>
    <t>1SBL136060R2201</t>
  </si>
  <si>
    <t>AF09ZB-30-01RT-22 48-130V50/60HZ-DC Contactor</t>
  </si>
  <si>
    <t>1SBL136060R2210</t>
  </si>
  <si>
    <t>AF09ZB-30-10RT-22</t>
  </si>
  <si>
    <t>1SBL136060R2301</t>
  </si>
  <si>
    <t>AF09ZB-30-01RT-23 100-250V50/60HZ-DC Contactor</t>
  </si>
  <si>
    <t>1SBL136060R2310</t>
  </si>
  <si>
    <t>AF09ZB-30-10RT-23 100-250V50/60HZ-DC Contactor</t>
  </si>
  <si>
    <t>1SBL136061R2101</t>
  </si>
  <si>
    <t>AF09ZB-30-01-21 24-60V50/60HZ 20-60VDC Contactor</t>
  </si>
  <si>
    <t>1SBL136061R2110</t>
  </si>
  <si>
    <t>AF09ZB-30-10-21 24-60V50/60HZ 20-60VDC Contactor</t>
  </si>
  <si>
    <t>1SBL136061R2201</t>
  </si>
  <si>
    <t>AF09ZB-30-01-22 48-130V50/60HZ-DC Contactor</t>
  </si>
  <si>
    <t>1SBL136061R2210</t>
  </si>
  <si>
    <t>AF09ZB-30-10-22 48-130V50/60HZ-DC Contactor</t>
  </si>
  <si>
    <t>1SBL136061R2301</t>
  </si>
  <si>
    <t>AF09ZB-30-01-23 100-250V50/60HZ-DC Contactor</t>
  </si>
  <si>
    <t>1SBL136061R2310</t>
  </si>
  <si>
    <t>AF09ZB-30-10-23 100-250V50/60HZ-DC Contactor</t>
  </si>
  <si>
    <t>1SBL136201R2000</t>
  </si>
  <si>
    <t>AF09Z-40-00-20 12-20VDC Contactor</t>
  </si>
  <si>
    <t>1SBL136201R2100</t>
  </si>
  <si>
    <t>AF09Z-40-00-21 24-60V50/60HZ 20-60VDC Contactor</t>
  </si>
  <si>
    <t>1SBL136201R2200</t>
  </si>
  <si>
    <t>AF09Z-40-00-22 48-130V50/60HZ-DC Contactor</t>
  </si>
  <si>
    <t>1SBL136201R2300</t>
  </si>
  <si>
    <t>AF09Z-40-00-23 100-250V50/60HZ-DC Contactor</t>
  </si>
  <si>
    <t>1SBL136201R3000</t>
  </si>
  <si>
    <t>AF09Z-40-00-30  24VDC Contactor</t>
  </si>
  <si>
    <t>1SBL136260R2100</t>
  </si>
  <si>
    <t>AF09ZB-40-00RT-21 24-60V50/60HZ 20-60VDC Contactor</t>
  </si>
  <si>
    <t>1SBL136260R2200</t>
  </si>
  <si>
    <t>AF09ZB-40-00RT-22 48-130V50/60HZ-DC Contactor</t>
  </si>
  <si>
    <t>1SBL136260R2300</t>
  </si>
  <si>
    <t>AF09ZB-40-00RT-23 100-250V50/60HZ-DC Contactor</t>
  </si>
  <si>
    <t>1SBL136261R2100</t>
  </si>
  <si>
    <t>AF09ZB-40-00-21 24-60V50/60HZ 20-60VDC Contactor</t>
  </si>
  <si>
    <t>1SBL136261R2200</t>
  </si>
  <si>
    <t>AF09ZB-40-00-22 48-130V50/60HZ-DC Contactor</t>
  </si>
  <si>
    <t>1SBL136261R2300</t>
  </si>
  <si>
    <t>AF09ZB-40-00-23 100-250V50/60HZ-DC Contactor</t>
  </si>
  <si>
    <t>1SBL136501R2000</t>
  </si>
  <si>
    <t>AF09Z-22-00-20 12-20VDC Contactor</t>
  </si>
  <si>
    <t>1SBL136501R2100</t>
  </si>
  <si>
    <t>AF09Z-22-00-21 24-60V50/60HZ 20-60VDC Contactor</t>
  </si>
  <si>
    <t>1SBL136501R2200</t>
  </si>
  <si>
    <t>AF09Z-22-00-22 48-130V50/60HZ-DC Contactor</t>
  </si>
  <si>
    <t>1SBL136501R2300</t>
  </si>
  <si>
    <t>AF09Z-22-00-23 100-250V50/60HZ-DC Contactor</t>
  </si>
  <si>
    <t>1SBL136501R3000</t>
  </si>
  <si>
    <t>AF09Z-22-00-30 24VDC Contactor</t>
  </si>
  <si>
    <t>1SBL136560R2100</t>
  </si>
  <si>
    <t>AF09ZB-22-00RT-21 24-60V50/60HZ 20-60VDC Contactor</t>
  </si>
  <si>
    <t>1SBL136560R2200</t>
  </si>
  <si>
    <t>AF09ZB-22-00RT-22</t>
  </si>
  <si>
    <t>1SBL136560R2300</t>
  </si>
  <si>
    <t>AF09ZB-22-00RT-23 100-250V50/60HZ-DC Contactor</t>
  </si>
  <si>
    <t>1SBL136561R2100</t>
  </si>
  <si>
    <t>AF09ZB-22-00-21 24-60V50/60HZ 20-60VDC Contactor</t>
  </si>
  <si>
    <t>1SBL136561R2200</t>
  </si>
  <si>
    <t>AF09ZB-22-00-22 48-130V50/60HZ-DC Contactor</t>
  </si>
  <si>
    <t>1SBL136561R2300</t>
  </si>
  <si>
    <t>AF09ZB-22-00-23 100-250V50/60HZ-DC Contactor</t>
  </si>
  <si>
    <t>1SBL137001R1101</t>
  </si>
  <si>
    <t>AF09-30-01-11 24-60V50/60HZ 20-60VDC Contactor</t>
  </si>
  <si>
    <t>1SBL137001R1110</t>
  </si>
  <si>
    <t>AF09-30-10-11 24-60V50/60HZ 20-60VDC Contactor</t>
  </si>
  <si>
    <t>1SBL137001R1122</t>
  </si>
  <si>
    <t>AF09-30-22-11 24-60V50/60HZ 20-60VDC Contactor</t>
  </si>
  <si>
    <t>1SBL137001R1201</t>
  </si>
  <si>
    <t>AF09-30-01-12 48-130V50/60HZ-DC Contactor</t>
  </si>
  <si>
    <t>1SBL137001R1210</t>
  </si>
  <si>
    <t>AF09-30-10-12 48-130V50/60HZ-DC Contactor</t>
  </si>
  <si>
    <t>1SBL137001R1222</t>
  </si>
  <si>
    <t>AF09-30-22-12 48-130V50/60HZ-DC Contactor</t>
  </si>
  <si>
    <t>1SBL137001R1301</t>
  </si>
  <si>
    <t>AF09-30-01-13 100-250V50/60HZ-DC Contactor</t>
  </si>
  <si>
    <t>1SBL137001R1310</t>
  </si>
  <si>
    <t>AF09-30-10-13 100-250V50/60HZ-DC Contactor</t>
  </si>
  <si>
    <t>1SBL137001R1322</t>
  </si>
  <si>
    <t>AF09-30-22-13 100-250V50/60HZ-DC Contactor</t>
  </si>
  <si>
    <t>1SBL137001R1401</t>
  </si>
  <si>
    <t>AF09-30-01-14 250-500V50/60HZ-DC Contactor</t>
  </si>
  <si>
    <t>1SBL137001R1410</t>
  </si>
  <si>
    <t>AF09-30-10-14 250-500V50/60HZ-DC Contactor</t>
  </si>
  <si>
    <t>1SBL137001R1422</t>
  </si>
  <si>
    <t>AF09-30-22-14 250-500V50/60HZ-DC Contactor</t>
  </si>
  <si>
    <t>1SBL137001R4101</t>
  </si>
  <si>
    <t>AF09-30-01-41 24-60V50/60HZ Contactor</t>
  </si>
  <si>
    <t>1SBL137001R4110</t>
  </si>
  <si>
    <t>AF09-30-10-41 24-60V50/60HZ Contactor</t>
  </si>
  <si>
    <t>1SBL137001R4122</t>
  </si>
  <si>
    <t>AF09-30-22-41 24-60V50/60HZ Contactor</t>
  </si>
  <si>
    <t>1SBL137004R1101</t>
  </si>
  <si>
    <t>AF09-30-01S-11 24-60V50/60HZ 20-60VDC Contactor</t>
  </si>
  <si>
    <t>1SBL137004R1110</t>
  </si>
  <si>
    <t>AF09-30-10S-11 24-60V50/60HZ 20-60VDC Contactor</t>
  </si>
  <si>
    <t>1SBL137004R1201</t>
  </si>
  <si>
    <t>AF09-30-01S-12 48-130V50/60HZ-DC Contactor</t>
  </si>
  <si>
    <t>1SBL137004R1210</t>
  </si>
  <si>
    <t>AF09-30-10S-12 48-130V50/60HZ-DC Contactor</t>
  </si>
  <si>
    <t>1SBL137004R1301</t>
  </si>
  <si>
    <t>AF09-30-01S-13 100-250V50/60HZ-DC Contactor</t>
  </si>
  <si>
    <t>1SBL137004R1310</t>
  </si>
  <si>
    <t>AF09-30-10S-13 100-250V50/60HZ-DC Contactor</t>
  </si>
  <si>
    <t>1SBL137004R1401</t>
  </si>
  <si>
    <t>AF09-30-01S-14 250-500V50/60HZ-DC Contactor</t>
  </si>
  <si>
    <t>1SBL137004R1410</t>
  </si>
  <si>
    <t>AF09-30-10S-14 250-500V50/60HZ-DC Contactor</t>
  </si>
  <si>
    <t>1SBL137004R4101</t>
  </si>
  <si>
    <t>AF09-30-01S-41 24-60V50/60HZ Contactor</t>
  </si>
  <si>
    <t>1SBL137004R4110</t>
  </si>
  <si>
    <t>AF09-30-10S-41 24-60V50/60HZ Contactor</t>
  </si>
  <si>
    <t>1SBL137005R1101</t>
  </si>
  <si>
    <t>AF09-30-01K-11 24-60V50/60HZ 20-60VDC Contactor</t>
  </si>
  <si>
    <t>1SBL137005R1110</t>
  </si>
  <si>
    <t>AF09-30-10K-11 24-60V50/60HZ 20-60VDC Contactor</t>
  </si>
  <si>
    <t>1SBL137005R1201</t>
  </si>
  <si>
    <t>AF09-30-01K-12 48-130V50/60HZ-DC Contactor</t>
  </si>
  <si>
    <t>1SBL137005R1210</t>
  </si>
  <si>
    <t>AF09-30-10K-12 48-130V50/60HZ-DC Contactor</t>
  </si>
  <si>
    <t>1SBL137005R1301</t>
  </si>
  <si>
    <t>AF09-30-01K-13 100-250V50/60HZ-DC Contactor</t>
  </si>
  <si>
    <t>1SBL137005R1310</t>
  </si>
  <si>
    <t>AF09-30-10K-13 100-250V50/60HZ-DC Contactor</t>
  </si>
  <si>
    <t>1SBL137005R1401</t>
  </si>
  <si>
    <t>AF09-30-01K-14 250-500V50/60HZ-DC Contactor</t>
  </si>
  <si>
    <t>1SBL137005R1410</t>
  </si>
  <si>
    <t>AF09-30-10K-14 250-500V50/60HZ-DC Contactor</t>
  </si>
  <si>
    <t>1SBL137060R1401</t>
  </si>
  <si>
    <t>AF09B-30-01RT-14 250-500V50/60HZ-DC Contactor</t>
  </si>
  <si>
    <t>1SBL137060R1410</t>
  </si>
  <si>
    <t>AF09B-30-10RT-14 250-500V50/60HZ-DC Contactor</t>
  </si>
  <si>
    <t>1SBL137061R1401</t>
  </si>
  <si>
    <t>AF09B-30-01-14 250-500V50/60HZ-DC Contactor</t>
  </si>
  <si>
    <t>1SBL137061R1410</t>
  </si>
  <si>
    <t>AF09B-30-10-14 250-500V50/60HZ-DC Contactor</t>
  </si>
  <si>
    <t>1SBL137201R1100</t>
  </si>
  <si>
    <t>AF09-40-00-11 24-60V50/60HZ 20-60VDC Contactor</t>
  </si>
  <si>
    <t>1SBL137201R1200</t>
  </si>
  <si>
    <t>AF09-40-00-12 48-130V50/60HZ-DC Contactor</t>
  </si>
  <si>
    <t>1SBL137201R1300</t>
  </si>
  <si>
    <t>AF09-40-00-13 100-250V50/60HZ-DC Contactor</t>
  </si>
  <si>
    <t>1SBL137201R1400</t>
  </si>
  <si>
    <t>AF09-40-00-14 250-500V50/60HZ-DC Contactor</t>
  </si>
  <si>
    <t>1SBL137201R4100</t>
  </si>
  <si>
    <t>AF09-40-00-41 24-60V50/60HZ Contactor</t>
  </si>
  <si>
    <t>1SBL137260R1400</t>
  </si>
  <si>
    <t>AF09B-40-00RT-14 250-500V50/60HZ-DC Contactor</t>
  </si>
  <si>
    <t>1SBL137261R1400</t>
  </si>
  <si>
    <t>AF09B-40-00-14 250-500V50/60HZ-DC Contactor</t>
  </si>
  <si>
    <t>1SBL137501R1100</t>
  </si>
  <si>
    <t>AF09-22-00-11 24-60V50/60HZ 20-60VDC Contactor</t>
  </si>
  <si>
    <t>1SBL137501R1200</t>
  </si>
  <si>
    <t>AF09-22-00-12 48-130V50/60HZ-DC Contactor</t>
  </si>
  <si>
    <t>1SBL137501R1300</t>
  </si>
  <si>
    <t>AF09-22-00-13 100-250V50/60HZ-DC Contactor</t>
  </si>
  <si>
    <t>1SBL137501R1400</t>
  </si>
  <si>
    <t>AF09-22-00-14 250-500V50/60HZ-DC Contactor</t>
  </si>
  <si>
    <t>1SBL137501R4100</t>
  </si>
  <si>
    <t>AF09-22-00-41 24-60V50/60HZ Contactor</t>
  </si>
  <si>
    <t>1SBL137560R1400</t>
  </si>
  <si>
    <t>AF09B-22-00RT-14 250-500V50/60HZ-DC Contactor</t>
  </si>
  <si>
    <t>1SBL137561R1400</t>
  </si>
  <si>
    <t>AF09B-22-00-14 250-500V50/60HZ-DC Contactor</t>
  </si>
  <si>
    <t>1SBL156001R2001</t>
  </si>
  <si>
    <t>AF12Z-30-01-20 12-20VDC Contactor</t>
  </si>
  <si>
    <t>1SBL156001R2010</t>
  </si>
  <si>
    <t>AF12Z-30-10-20 12-20VDC Contactor</t>
  </si>
  <si>
    <t>1SBL156001R2022</t>
  </si>
  <si>
    <t>AF12Z-30-22-20 12-20VDC Contactor</t>
  </si>
  <si>
    <t>1SBL156001R2101</t>
  </si>
  <si>
    <t>AF12Z-30-01-21 24-60V50/60HZ 20-60VDC Contactor</t>
  </si>
  <si>
    <t>1SBL156001R2110</t>
  </si>
  <si>
    <t>AF12Z-30-10-21 24-60V50/60HZ 20-60VDC Contactor</t>
  </si>
  <si>
    <t>1SBL156001R2122</t>
  </si>
  <si>
    <t>AF12Z-30-22-21 24-60V50/60HZ 20-60VDC Contactor</t>
  </si>
  <si>
    <t>1SBL156001R2201</t>
  </si>
  <si>
    <t>AF12Z-30-01-22 48-130V50/60HZ-DC Contactor</t>
  </si>
  <si>
    <t>1SBL156001R2210</t>
  </si>
  <si>
    <t>AF12Z-30-10-22 48-130V50/60HZ-DC Contactor</t>
  </si>
  <si>
    <t>1SBL156001R2222</t>
  </si>
  <si>
    <t>AF12Z-30-22-22 48-130V50/60HZ-DC Contactor</t>
  </si>
  <si>
    <t>1SBL156001R2301</t>
  </si>
  <si>
    <t>AF12Z-30-01-23 100-250V50/60HZ-DC Contactor</t>
  </si>
  <si>
    <t>1SBL156001R2310</t>
  </si>
  <si>
    <t>AF12Z-30-10-23 100-250V50/60HZ-DC Contactor</t>
  </si>
  <si>
    <t>1SBL156001R2322</t>
  </si>
  <si>
    <t>AF12Z-30-22-23 100-250V50/60HZ-DC Contactor</t>
  </si>
  <si>
    <t>1SBL156001R3001</t>
  </si>
  <si>
    <t>AF12Z-30-01-30 24VDC Contactor</t>
  </si>
  <si>
    <t>1SBL156001R3010</t>
  </si>
  <si>
    <t>AF12Z-30-10-30 24VDC Contactor</t>
  </si>
  <si>
    <t>1SBL156004R2001</t>
  </si>
  <si>
    <t>AF12Z-30-01S-20 12-20VDC Contactor</t>
  </si>
  <si>
    <t>1SBL156004R2010</t>
  </si>
  <si>
    <t>AF12Z-30-10S-20 12-20VDC Contactor</t>
  </si>
  <si>
    <t>1SBL156004R2101</t>
  </si>
  <si>
    <t>AF12Z-30-01S-21 24-60V50/60HZ 20-60VDC Contactor</t>
  </si>
  <si>
    <t>1SBL156004R2110</t>
  </si>
  <si>
    <t>AF12Z-30-10S-21 24-60V50/60HZ 20-60VDC Contactor</t>
  </si>
  <si>
    <t>1SBL156004R2201</t>
  </si>
  <si>
    <t>AF12Z-30-01S-22 48-130V50/60HZ-DC Contactor</t>
  </si>
  <si>
    <t>1SBL156004R2210</t>
  </si>
  <si>
    <t>AF12Z-30-10S-22 48-130V50/60HZ-DC Contactor</t>
  </si>
  <si>
    <t>1SBL156004R2301</t>
  </si>
  <si>
    <t>AF12Z-30-01S-23 100-250V50/60HZ-DC Contactor</t>
  </si>
  <si>
    <t>1SBL156004R2310</t>
  </si>
  <si>
    <t>AF12Z-30-10S-23 100-250V50/60HZ-DC Contactor</t>
  </si>
  <si>
    <t>1SBL156005R2001</t>
  </si>
  <si>
    <t>AF12Z-30-01K-20 12-20VDC Contactor</t>
  </si>
  <si>
    <t>1SBL156005R2010</t>
  </si>
  <si>
    <t>AF12Z-30-10K-20 12-20VDC Contactor</t>
  </si>
  <si>
    <t>1SBL156005R2101</t>
  </si>
  <si>
    <t>AF12Z-30-01K-21 24-60V50/60HZ 20-60VDC Contactor</t>
  </si>
  <si>
    <t>1SBL156005R2110</t>
  </si>
  <si>
    <t>AF12Z-30-10K-21 24-60V50/60HZ 20-60VDC Contactor</t>
  </si>
  <si>
    <t>1SBL156005R2201</t>
  </si>
  <si>
    <t>AF12Z-30-01K-22 48-130V50/60HZ-DC Contactor</t>
  </si>
  <si>
    <t>1SBL156005R2210</t>
  </si>
  <si>
    <t>AF12Z-30-10K-22 48-130V50/60HZ-DC Contactor</t>
  </si>
  <si>
    <t>1SBL156005R2301</t>
  </si>
  <si>
    <t>AF12Z-30-01K-23 100-250V50/60HZ-DC Contactor</t>
  </si>
  <si>
    <t>1SBL156005R2310</t>
  </si>
  <si>
    <t>AF12Z-30-10K-23 100-250V50/60HZ-DC Contactor</t>
  </si>
  <si>
    <t>1SBL156060R2101</t>
  </si>
  <si>
    <t>AF12ZB-30-01RT-21 24-60V50/60HZ 20-60VDC Contactor</t>
  </si>
  <si>
    <t>1SBL156060R2110</t>
  </si>
  <si>
    <t>CONTACTOR AF12ZB-30-10RT-21</t>
  </si>
  <si>
    <t>1SBL156060R2201</t>
  </si>
  <si>
    <t>AF12ZB-30-01RT-22 48-130V50/60HZ-DC Contactor</t>
  </si>
  <si>
    <t>1SBL156060R2210</t>
  </si>
  <si>
    <t>AF12ZB-30-10RT-22 48-130V50/60HZ-DC Contactor</t>
  </si>
  <si>
    <t>1SBL156060R2301</t>
  </si>
  <si>
    <t>AF12ZB-30-01RT-23 100-250V50/60HZ-DC Contactor</t>
  </si>
  <si>
    <t>1SBL156060R2310</t>
  </si>
  <si>
    <t>AF12ZB-30-10RT-23 100-250V50/60HZ-DC Contactor</t>
  </si>
  <si>
    <t>1SBL156061R2101</t>
  </si>
  <si>
    <t>AF12ZB-30-01-21 24-60V50/60HZ 20-60VDC Contactor</t>
  </si>
  <si>
    <t>1SBL156061R2110</t>
  </si>
  <si>
    <t>AF12ZB-30-10-21 24-60V50/60HZ 20-60VDC Contactor</t>
  </si>
  <si>
    <t>1SBL156061R2201</t>
  </si>
  <si>
    <t>AF12ZB-30-01-22 48-130V50/60HZ-DC Contactor</t>
  </si>
  <si>
    <t>1SBL156061R2210</t>
  </si>
  <si>
    <t>AF12ZB-30-10-22 48-130V50/60HZ-DC Contactor</t>
  </si>
  <si>
    <t>1SBL156061R2301</t>
  </si>
  <si>
    <t>AF12ZB-30-01-23 100-250V50/60HZ-DC Contactor</t>
  </si>
  <si>
    <t>1SBL156061R2310</t>
  </si>
  <si>
    <t>AF12ZB-30-10-23 100-250V50/60HZ-DC Contactor</t>
  </si>
  <si>
    <t>1SBL157001R1101</t>
  </si>
  <si>
    <t>AF12-30-01-11 24-60V50/60HZ 20-60VDC Contactor</t>
  </si>
  <si>
    <t>1SBL157001R1110</t>
  </si>
  <si>
    <t>AF12-30-10-11 24-60V50/60HZ 20-60VDC Contactor</t>
  </si>
  <si>
    <t>1SBL157001R1122</t>
  </si>
  <si>
    <t>AF12-30-22-11 24-60V50/60HZ 20-60VDC Contactor</t>
  </si>
  <si>
    <t>1SBL157001R1201</t>
  </si>
  <si>
    <t>AF12-30-01-12 48-130V50/60HZ-DC Contactor</t>
  </si>
  <si>
    <t>1SBL157001R1210</t>
  </si>
  <si>
    <t>AF12-30-10-12 48-130V50/60HZ-DC Contactor</t>
  </si>
  <si>
    <t>1SBL157001R1222</t>
  </si>
  <si>
    <t>AF12-30-22-12 48-130V50/60HZ-DC Contactor</t>
  </si>
  <si>
    <t>1SBL157001R1301</t>
  </si>
  <si>
    <t>AF12-30-01-13 100-250V50/60HZ-DC Contactor</t>
  </si>
  <si>
    <t>1SBL157001R1310</t>
  </si>
  <si>
    <t>AF12-30-10-13 100-250V50/60HZ-DC Contactor</t>
  </si>
  <si>
    <t>1SBL157001R1322</t>
  </si>
  <si>
    <t>AF12-30-22-13 100-250V50/60HZ-DC Contactor</t>
  </si>
  <si>
    <t>1SBL157001R1401</t>
  </si>
  <si>
    <t>AF12-30-01-14 250-500V50/60HZ-DC Contactor</t>
  </si>
  <si>
    <t>1SBL157001R1410</t>
  </si>
  <si>
    <t>AF12-30-10-14 250-500V50/60HZ-DC Contactor</t>
  </si>
  <si>
    <t>1SBL157001R1422</t>
  </si>
  <si>
    <t>AF12-30-22-14 250-500V50/60HZ-DC Contactor</t>
  </si>
  <si>
    <t>1SBL157001R4101</t>
  </si>
  <si>
    <t>AF12-30-01-41 24-60V50/60HZ Contactor</t>
  </si>
  <si>
    <t>1SBL157001R4110</t>
  </si>
  <si>
    <t>AF12-30-10-41 24-60V50/60HZ Contactor</t>
  </si>
  <si>
    <t>1SBL157001R4122</t>
  </si>
  <si>
    <t>AF12-30-22-41 24-60V50/60HZ Contactor</t>
  </si>
  <si>
    <t>1SBL157004R1101</t>
  </si>
  <si>
    <t>AF12-30-01S-11 24-60V50/60HZ 20-60VDC Contactor</t>
  </si>
  <si>
    <t>1SBL157004R1110</t>
  </si>
  <si>
    <t>AF12-30-10S-11 24-60V50/60HZ 20-60VDC Contactor</t>
  </si>
  <si>
    <t>1SBL157004R1201</t>
  </si>
  <si>
    <t>AF12-30-01S-12 48-130V50/60HZ-DC Contactor</t>
  </si>
  <si>
    <t>1SBL157004R1210</t>
  </si>
  <si>
    <t>AF12-30-10S-12 48-130V50/60HZ-DC Contactor</t>
  </si>
  <si>
    <t>1SBL157004R1301</t>
  </si>
  <si>
    <t>AF12-30-01S-13 100-250V50/60HZ-DC Contactor</t>
  </si>
  <si>
    <t>1SBL157004R1310</t>
  </si>
  <si>
    <t>AF12-30-10S-13 100-250V50/60HZ-DC Contactor</t>
  </si>
  <si>
    <t>1SBL157004R1401</t>
  </si>
  <si>
    <t>AF12-30-01S-14 250-500V50/60HZ-DC Contactor</t>
  </si>
  <si>
    <t>1SBL157004R1410</t>
  </si>
  <si>
    <t>AF12-30-10S-14 250-500V50/60HZ-DC Contactor</t>
  </si>
  <si>
    <t>1SBL157004R4101</t>
  </si>
  <si>
    <t>AF12-30-01S-41 24-60V50/60HZ Contactor</t>
  </si>
  <si>
    <t>1SBL157004R4110</t>
  </si>
  <si>
    <t>AF12-30-10S-41 24-60V50/60HZ Contactor</t>
  </si>
  <si>
    <t>1SBL157005R1101</t>
  </si>
  <si>
    <t>AF12-30-01K-11 24-60V50/60HZ 20-60VDC Contactor</t>
  </si>
  <si>
    <t>1SBL157005R1110</t>
  </si>
  <si>
    <t>AF12-30-10K-11 24-60V50/60HZ 20-60VDC Contactor</t>
  </si>
  <si>
    <t>1SBL157005R1201</t>
  </si>
  <si>
    <t>AF12-30-01K-12 48-130V50/60HZ-DC Contactor</t>
  </si>
  <si>
    <t>1SBL157005R1210</t>
  </si>
  <si>
    <t>AF12-30-10K-12 48-130V50/60HZ-DC Contactor</t>
  </si>
  <si>
    <t>1SBL157005R1301</t>
  </si>
  <si>
    <t>AF12-30-01K-13 100-250V50/60HZ-DC Contactor</t>
  </si>
  <si>
    <t>1SBL157005R1310</t>
  </si>
  <si>
    <t>AF12-30-10K-13 100-250V50/60HZ-DC Contactor</t>
  </si>
  <si>
    <t>1SBL157005R1401</t>
  </si>
  <si>
    <t>AF12-30-01K-14 250-500V50/60HZ-DC Contactor</t>
  </si>
  <si>
    <t>1SBL157005R1410</t>
  </si>
  <si>
    <t>AF12-30-10K-14 250-500V50/60HZ-DC Contactor</t>
  </si>
  <si>
    <t>1SBL157060R1401</t>
  </si>
  <si>
    <t>AF12B-30-01RT-14 250-500V50/60HZ-DC Contactor</t>
  </si>
  <si>
    <t>1SBL157060R1410</t>
  </si>
  <si>
    <t>AF12B-30-10RT-14 250-500V50/60HZ-DC Contactor</t>
  </si>
  <si>
    <t>1SBL157061R1401</t>
  </si>
  <si>
    <t>AF12B-30-01-14 250-500V50/60HZ-DC Contactor</t>
  </si>
  <si>
    <t>1SBL157061R1410</t>
  </si>
  <si>
    <t>AF12B-30-10-14 250-500V50/60HZ-DC Contactor</t>
  </si>
  <si>
    <t>1SBL176001R2001</t>
  </si>
  <si>
    <t>AF16Z-30-01-20 12-20VDC Contactor</t>
  </si>
  <si>
    <t>1SBL176001R2010</t>
  </si>
  <si>
    <t>AF16Z-30-10-20 12-20VDC Contactor</t>
  </si>
  <si>
    <t>1SBL176001R2022</t>
  </si>
  <si>
    <t>AF16Z-30-22-20 12-20VDC Contactor</t>
  </si>
  <si>
    <t>1SBL176001R2101</t>
  </si>
  <si>
    <t>AF16Z-30-01-21 24-60V50/60HZ 20-60VDC Contactor</t>
  </si>
  <si>
    <t>1SBL176001R2110</t>
  </si>
  <si>
    <t>AF16Z-30-10-21 24-60V50/60HZ 20-60VDC Contactor</t>
  </si>
  <si>
    <t>1SBL176001R2122</t>
  </si>
  <si>
    <t>AF16Z-30-22-21 24-60V50/60HZ 20-60VDC Contactor</t>
  </si>
  <si>
    <t>1SBL176001R2201</t>
  </si>
  <si>
    <t>AF16Z-30-01-22 48-130V50/60HZ-DC Contactor</t>
  </si>
  <si>
    <t>1SBL176001R2210</t>
  </si>
  <si>
    <t>AF16Z-30-10-22 48-130V50/60HZ-DC Contactor</t>
  </si>
  <si>
    <t>1SBL176001R2222</t>
  </si>
  <si>
    <t>AF16Z-30-22-22 48-130V50/60HZ-DC Contactor</t>
  </si>
  <si>
    <t>1SBL176001R2301</t>
  </si>
  <si>
    <t>AF16Z-30-01-23 100-250V50/60HZ-DC Contactor</t>
  </si>
  <si>
    <t>1SBL176001R2310</t>
  </si>
  <si>
    <t>AF16Z-30-10-23 100-250V50/60HZ-DC Contactor</t>
  </si>
  <si>
    <t>1SBL176001R2322</t>
  </si>
  <si>
    <t>AF16Z-30-22-23 100-250V50/60HZ-DC Contactor</t>
  </si>
  <si>
    <t>1SBL176001R3001</t>
  </si>
  <si>
    <t>AF16Z-30-01-30 24VDC Contactor</t>
  </si>
  <si>
    <t>1SBL176001R3010</t>
  </si>
  <si>
    <t>AF16Z-30-10-30 24VDC Contactor</t>
  </si>
  <si>
    <t>1SBL176004R2001</t>
  </si>
  <si>
    <t>AF16Z-30-01S-20 12-20VDC Contactor</t>
  </si>
  <si>
    <t>1SBL176004R2010</t>
  </si>
  <si>
    <t>AF16Z-30-10S-20 12-20VDC Contactor</t>
  </si>
  <si>
    <t>1SBL176004R2101</t>
  </si>
  <si>
    <t>AF16Z-30-01S-21 24-60V50/60HZ 20-60VDC Contactor</t>
  </si>
  <si>
    <t>1SBL176004R2110</t>
  </si>
  <si>
    <t>AF16Z-30-10S-21 24-60V50/60HZ 20-60VDC Contactor</t>
  </si>
  <si>
    <t>1SBL176004R2201</t>
  </si>
  <si>
    <t>AF16Z-30-01S-22 48-130V50/60HZ-DC Contactor</t>
  </si>
  <si>
    <t>1SBL176004R2210</t>
  </si>
  <si>
    <t>AF16Z-30-10S-22 48-130V50/60HZ-DC Contactor</t>
  </si>
  <si>
    <t>1SBL176004R2301</t>
  </si>
  <si>
    <t>AF16Z-30-01S-23 100-250V50/60HZ-DC Contactor</t>
  </si>
  <si>
    <t>1SBL176004R2310</t>
  </si>
  <si>
    <t>AF16Z-30-10S-23 100-250V50/60HZ-DC Contactor</t>
  </si>
  <si>
    <t>1SBL176005R2001</t>
  </si>
  <si>
    <t>AF16Z-30-01K-20 12-20VDC Contactor</t>
  </si>
  <si>
    <t>1SBL176005R2010</t>
  </si>
  <si>
    <t>AF16Z-30-10K-20 12-20VDC Contactor</t>
  </si>
  <si>
    <t>1SBL176005R2101</t>
  </si>
  <si>
    <t>AF16Z-30-01K-21 24-60V50/60HZ 20-60VDC Contactor</t>
  </si>
  <si>
    <t>1SBL176005R2110</t>
  </si>
  <si>
    <t>AF16Z-30-10K-21 24-60V50/60HZ 20-60VDC Contactor</t>
  </si>
  <si>
    <t>1SBL176005R2201</t>
  </si>
  <si>
    <t>AF16Z-30-01K-22 48-130V50/60HZ-DC Contactor</t>
  </si>
  <si>
    <t>1SBL176005R2210</t>
  </si>
  <si>
    <t>AF16Z-30-10K-22 48-130V50/60HZ-DC Contactor</t>
  </si>
  <si>
    <t>1SBL176005R2301</t>
  </si>
  <si>
    <t>AF16Z-30-01K-23 100-250V50/60HZ-DC Contactor</t>
  </si>
  <si>
    <t>1SBL176005R2310</t>
  </si>
  <si>
    <t>AF16Z-30-10K-23 100-250V50/60HZ-DC Contactor</t>
  </si>
  <si>
    <t>1SBL176060R2101</t>
  </si>
  <si>
    <t>AF16ZB-30-01RT-21 24-60V50/60HZ 20-60VDC Contactor</t>
  </si>
  <si>
    <t>1SBL176060R2110</t>
  </si>
  <si>
    <t>AF16ZB-30-10RT-21 24-60V50/60HZ 20-60VDC Contactor</t>
  </si>
  <si>
    <t>1SBL176060R2201</t>
  </si>
  <si>
    <t>AF16ZB-30-01RT-22 48-130V50/60HZ-DC Contactor</t>
  </si>
  <si>
    <t>1SBL176060R2210</t>
  </si>
  <si>
    <t>AF16ZB-30-10RT-22 48-130V50/60HZ-DC Contactor</t>
  </si>
  <si>
    <t>1SBL176060R2301</t>
  </si>
  <si>
    <t>AF16ZB-30-01RT-23 100-250V50/60HZ-DC Contactor</t>
  </si>
  <si>
    <t>1SBL176060R2310</t>
  </si>
  <si>
    <t>AF16ZB-30-10RT-23 100-250V50/60HZ-DC Contactor</t>
  </si>
  <si>
    <t>1SBL176061R2101</t>
  </si>
  <si>
    <t>AF16ZB-30-01-21 24-60V50/60HZ 20-60VDC Contactor</t>
  </si>
  <si>
    <t>1SBL176061R2110</t>
  </si>
  <si>
    <t>AF16ZB-30-10-21 24-60V50/60HZ 20-60VDC Contactor</t>
  </si>
  <si>
    <t>1SBL176061R2201</t>
  </si>
  <si>
    <t>AF16ZB-30-01-22 48-130V50/60HZ-DC Contactor</t>
  </si>
  <si>
    <t>1SBL176061R2210</t>
  </si>
  <si>
    <t>AF16ZB-30-10-22 48-130V50/60HZ-DC Contactor</t>
  </si>
  <si>
    <t>1SBL176061R2301</t>
  </si>
  <si>
    <t>AF16ZB-30-01-23 100-250V50/60HZ-DC Contactor</t>
  </si>
  <si>
    <t>1SBL176061R2310</t>
  </si>
  <si>
    <t>AF16ZB-30-10-23 100-250V50/60HZ-DC Contactor</t>
  </si>
  <si>
    <t>1SBL176201R2000</t>
  </si>
  <si>
    <t>AF16Z-40-00-20 12-20VDC Contactor</t>
  </si>
  <si>
    <t>1SBL176201R2100</t>
  </si>
  <si>
    <t>AF16Z-40-00-21 24-60V50/60HZ 20-60VDC Contactor</t>
  </si>
  <si>
    <t>1SBL176201R2200</t>
  </si>
  <si>
    <t>AF16Z-40-00-22 48-130V50/60HZ-DC Contactor</t>
  </si>
  <si>
    <t>1SBL176201R2300</t>
  </si>
  <si>
    <t>AF16Z-40-00-23 100-250V50/60HZ-DC Contactor</t>
  </si>
  <si>
    <t>1SBL176201R3000</t>
  </si>
  <si>
    <t>AF16Z-40-00-30 24VDC Contactor</t>
  </si>
  <si>
    <t>1SBL176260R2100</t>
  </si>
  <si>
    <t>AF16ZB-40-00RT-21 24-60V50/60HZ 20-60VDC Contactor</t>
  </si>
  <si>
    <t>1SBL176260R2200</t>
  </si>
  <si>
    <t>AF16ZB-40-00RT-22 48-130V50/60HZ-DC Contactor</t>
  </si>
  <si>
    <t>1SBL176260R2300</t>
  </si>
  <si>
    <t>AF16ZB-40-00RT-23 100-250V50/60HZ-DC Contactor</t>
  </si>
  <si>
    <t>1SBL176261R2100</t>
  </si>
  <si>
    <t>AF16ZB-40-00-21 24-60V50/60HZ 20-60VDC Contactor</t>
  </si>
  <si>
    <t>1SBL176261R2200</t>
  </si>
  <si>
    <t>AF16ZB-40-00-22 48-130V50/60HZ-DC Contactor</t>
  </si>
  <si>
    <t>1SBL176261R2300</t>
  </si>
  <si>
    <t>AF16ZB-40-00-23 100-250V50/60HZ-DC Contactor</t>
  </si>
  <si>
    <t>1SBL176501R2000</t>
  </si>
  <si>
    <t>AF16Z-22-00-20 12-20VDC Contactor</t>
  </si>
  <si>
    <t>1SBL176501R2100</t>
  </si>
  <si>
    <t>AF16Z-22-00-21 24-60V50/60HZ 20-60VDC Contactor</t>
  </si>
  <si>
    <t>1SBL176501R2200</t>
  </si>
  <si>
    <t>AF16Z-22-00-22 48-130V50/60HZ-DC Contactor</t>
  </si>
  <si>
    <t>1SBL176501R2300</t>
  </si>
  <si>
    <t>AF16Z-22-00-23 100-250V50/60HZ-DC Contactor</t>
  </si>
  <si>
    <t>1SBL176501R3000</t>
  </si>
  <si>
    <t>AF16Z-22-00-30 24VDC Contactor</t>
  </si>
  <si>
    <t>1SBL176560R2100</t>
  </si>
  <si>
    <t>AF16ZB-22-00RT-21 24-60V50/60HZ 20-60VDC Contactor</t>
  </si>
  <si>
    <t>1SBL176560R2200</t>
  </si>
  <si>
    <t>AF16ZB-22-00RT-22 48-130V50/60HZ-DC Contactor</t>
  </si>
  <si>
    <t>1SBL176560R2300</t>
  </si>
  <si>
    <t>AF16ZB-22-00RT-23 100-250V50/60HZ-DC Contactor</t>
  </si>
  <si>
    <t>1SBL176561R2100</t>
  </si>
  <si>
    <t>AF16ZB-22-00-21 24-60V50/60HZ 20-60VDC Contactor</t>
  </si>
  <si>
    <t>1SBL176561R2200</t>
  </si>
  <si>
    <t>AF16ZB-22-00-22 48-130V50/60HZ-DC Contactor</t>
  </si>
  <si>
    <t>1SBL176561R2300</t>
  </si>
  <si>
    <t>AF16ZB-22-00-23 100-250V50/60HZ-DC Contactor</t>
  </si>
  <si>
    <t>1SBL177001R1101</t>
  </si>
  <si>
    <t>AF16-30-01-11 24-60V50/60HZ 20-60VDC Contactor</t>
  </si>
  <si>
    <t>1SBL177001R1110</t>
  </si>
  <si>
    <t>AF16-30-10-11 24-60V50/60HZ 20-60VDC Contactor</t>
  </si>
  <si>
    <t>1SBL177001R1122</t>
  </si>
  <si>
    <t>AF16-30-22-11 24-60V50/60HZ 20-60VDC Contactor</t>
  </si>
  <si>
    <t>1SBL177001R1201</t>
  </si>
  <si>
    <t>AF16-30-01-12 48-130V50/60HZ-DC Contactor</t>
  </si>
  <si>
    <t>1SBL177001R1210</t>
  </si>
  <si>
    <t>AF16-30-10-12 48-130V50/60HZ-DC Contactor</t>
  </si>
  <si>
    <t>1SBL177001R1222</t>
  </si>
  <si>
    <t>AF16-30-22-12 48-130V50/60HZ-DC Contactor</t>
  </si>
  <si>
    <t>1SBL177001R1301</t>
  </si>
  <si>
    <t>AF16-30-01-13 100-250V50/60HZ-DC Contactor</t>
  </si>
  <si>
    <t>1SBL177001R1310</t>
  </si>
  <si>
    <t>AF16-30-10-13 100-250V50/60HZ-DC Contactor</t>
  </si>
  <si>
    <t>1SBL177001R1322</t>
  </si>
  <si>
    <t>AF16-30-22-13 100-250V50/60HZ-DC Contactor</t>
  </si>
  <si>
    <t>1SBL177001R1401</t>
  </si>
  <si>
    <t>AF16-30-01-14 250-500V50/60HZ-DC Contactor</t>
  </si>
  <si>
    <t>1SBL177001R1410</t>
  </si>
  <si>
    <t>AF16-30-10-14 250-500V50/60HZ-DC Contactor</t>
  </si>
  <si>
    <t>1SBL177001R1422</t>
  </si>
  <si>
    <t>AF16-30-22-14 250-500V50/60HZ-DC Contactor</t>
  </si>
  <si>
    <t>1SBL177001R4101</t>
  </si>
  <si>
    <t>AF16-30-01-41 24-60V50/60HZ Contactor</t>
  </si>
  <si>
    <t>1SBL177001R4110</t>
  </si>
  <si>
    <t>AF16-30-10-41 24-60V50/60HZ Contactor</t>
  </si>
  <si>
    <t>1SBL177001R4122</t>
  </si>
  <si>
    <t>AF16-30-22-41 24-60V50/60HZ Contactor</t>
  </si>
  <si>
    <t>1SBL177004R1101</t>
  </si>
  <si>
    <t>AF16-30-01S-11 24-60V50/60HZ 20-60VDC Contactor</t>
  </si>
  <si>
    <t>1SBL177004R1110</t>
  </si>
  <si>
    <t>AF16-30-10S-11 24-60V50/60HZ 20-60VDC Contactor</t>
  </si>
  <si>
    <t>1SBL177004R1201</t>
  </si>
  <si>
    <t>AF16-30-01S-12 48-130V50/60HZ-DC Contactor</t>
  </si>
  <si>
    <t>1SBL177004R1210</t>
  </si>
  <si>
    <t>AF16-30-10S-12 48-130V50/60HZ-DC Contactor</t>
  </si>
  <si>
    <t>1SBL177004R1301</t>
  </si>
  <si>
    <t>AF16-30-01S-13 100-250V50/60HZ-DC Contactor</t>
  </si>
  <si>
    <t>1SBL177004R1310</t>
  </si>
  <si>
    <t>AF16-30-10S-13 100-250V50/60HZ-DC Contactor</t>
  </si>
  <si>
    <t>1SBL177004R1401</t>
  </si>
  <si>
    <t>AF16-30-01S-14 250-500V50/60HZ-DC Contactor</t>
  </si>
  <si>
    <t>1SBL177004R1410</t>
  </si>
  <si>
    <t>AF16-30-10S-14 250-500V50/60HZ-DC Contactor</t>
  </si>
  <si>
    <t>1SBL177004R4101</t>
  </si>
  <si>
    <t>AF16-30-01S-41 24-60V50/60HZ Contactor</t>
  </si>
  <si>
    <t>1SBL177004R4110</t>
  </si>
  <si>
    <t>AF16-30-10S-41 24-60V50/60HZ Contactor</t>
  </si>
  <si>
    <t>1SBL177005R1101</t>
  </si>
  <si>
    <t>AF16-30-01K-11 24-60V50/60HZ 20-60VDC Contactor</t>
  </si>
  <si>
    <t>1SBL177005R1110</t>
  </si>
  <si>
    <t>AF16-30-10K-11 24-60V50/60HZ 20-60VDC Contactor</t>
  </si>
  <si>
    <t>1SBL177005R1201</t>
  </si>
  <si>
    <t>AF16-30-01K-12 48-130V50/60HZ-DC Contactor</t>
  </si>
  <si>
    <t>1SBL177005R1210</t>
  </si>
  <si>
    <t>AF16-30-10K-12 48-130V50/60HZ-DC Contactor</t>
  </si>
  <si>
    <t>1SBL177005R1301</t>
  </si>
  <si>
    <t>AF16-30-01K-13 100-250V50/60HZ-DC Contactor</t>
  </si>
  <si>
    <t>1SBL177005R1310</t>
  </si>
  <si>
    <t>AF16-30-10K-13 100-250V50/60HZ-DC Contactor</t>
  </si>
  <si>
    <t>1SBL177005R1401</t>
  </si>
  <si>
    <t>AF16-30-01K-14 250-500V50/60HZ-DC Contactor</t>
  </si>
  <si>
    <t>1SBL177005R1410</t>
  </si>
  <si>
    <t>AF16-30-10K-14 250-500V50/60HZ-DC Contactor</t>
  </si>
  <si>
    <t>1SBL177060R1401</t>
  </si>
  <si>
    <t>AF16B-30-01RT-14 250-500V50/60HZ-DC Contactor</t>
  </si>
  <si>
    <t>1SBL177060R1410</t>
  </si>
  <si>
    <t>AF16B-30-10RT-14 250-500V50/60HZ-DC Contactor</t>
  </si>
  <si>
    <t>1SBL177061R1401</t>
  </si>
  <si>
    <t>AF16B-30-01-14 250-500V50/60HZ-DC Contactor</t>
  </si>
  <si>
    <t>1SBL177061R1410</t>
  </si>
  <si>
    <t>AF16B-30-10-14 250-500V50/60HZ-DC Contactor</t>
  </si>
  <si>
    <t>1SBL177201R1100</t>
  </si>
  <si>
    <t>AF16-40-00-11 24-60V50/60HZ 20-60VDC Contactor</t>
  </si>
  <si>
    <t>1SBL177201R1200</t>
  </si>
  <si>
    <t>AF16-40-00-12 48-130V50/60HZ-DC Contactor</t>
  </si>
  <si>
    <t>1SBL177201R1300</t>
  </si>
  <si>
    <t>AF16-40-00-13 100-250V50/60HZ-DC Contactor</t>
  </si>
  <si>
    <t>1SBL177201R1400</t>
  </si>
  <si>
    <t>AF16-40-00-14 250-500V50/60HZ-DC Contactor</t>
  </si>
  <si>
    <t>1SBL177201R4100</t>
  </si>
  <si>
    <t>AF16-40-00-41 24-60V50/60HZ Contactor</t>
  </si>
  <si>
    <t>1SBL177260R1400</t>
  </si>
  <si>
    <t>AF16B-40-00RT-14 250-500V50/60HZ-DC Contactor</t>
  </si>
  <si>
    <t>1SBL177261R1400</t>
  </si>
  <si>
    <t>AF16B-40-00-14 250-500V50/60HZ-DC Contactor</t>
  </si>
  <si>
    <t>1SBL177501R1100</t>
  </si>
  <si>
    <t>AF16-22-00-11 24-60V50/60HZ 20-60VDC Contactor</t>
  </si>
  <si>
    <t>1SBL177501R1200</t>
  </si>
  <si>
    <t>AF16-22-00-12 48-130V50/60HZ-DC Contactor</t>
  </si>
  <si>
    <t>1SBL177501R1300</t>
  </si>
  <si>
    <t>AF16-22-00-13 100-250V50/60HZ-DC Contactor</t>
  </si>
  <si>
    <t>1SBL177501R1400</t>
  </si>
  <si>
    <t>AF16-22-00-14 250-500V50/60HZ-DC Contactor</t>
  </si>
  <si>
    <t>1SBL177501R4100</t>
  </si>
  <si>
    <t>AF16-22-00-41 24-60V50/60HZ Contactor</t>
  </si>
  <si>
    <t>1SBL177560R1400</t>
  </si>
  <si>
    <t>AF16B-22-00RT-14 250-500V50/60HZ-DC Contactor</t>
  </si>
  <si>
    <t>1SBL177561R1400</t>
  </si>
  <si>
    <t>AF16B-22-00-14 250-500V50/60HZ-DC Contactor</t>
  </si>
  <si>
    <t>1SBL181022R2610</t>
  </si>
  <si>
    <t>UA16-30-10 105V 50Hz / 110-127V 60Hz</t>
  </si>
  <si>
    <t>1SBL181022R3610</t>
  </si>
  <si>
    <t>UA16-30-10 190V 50Hz / 220V 60Hz</t>
  </si>
  <si>
    <t>1SBL181022R4210</t>
  </si>
  <si>
    <t>UA16-30-10 230-240V 50Hz / 277V 60Hz</t>
  </si>
  <si>
    <t>1SBL181022R5410</t>
  </si>
  <si>
    <t>UA16-30-10 475V 50Hz / 550V 60Hz</t>
  </si>
  <si>
    <t>1SBL181022R7510</t>
  </si>
  <si>
    <t>UA16-30-10 200V 50Hz / 200-220V 60Hz</t>
  </si>
  <si>
    <t>1SBL181022R8010</t>
  </si>
  <si>
    <t>UA16-30-10 220-230V 50Hz / 230-240V 60Hz</t>
  </si>
  <si>
    <t>1SBL181022R8110</t>
  </si>
  <si>
    <t>UA16-30-10 24V 50Hz / 24V 60Hz</t>
  </si>
  <si>
    <t>1SBL181022R8310</t>
  </si>
  <si>
    <t>UA16-30-10 48V 50Hz / 48V 60Hz</t>
  </si>
  <si>
    <t>1SBL181022R8410</t>
  </si>
  <si>
    <t>UA16-30-10 110V 50Hz / 110-120V 60Hz</t>
  </si>
  <si>
    <t>1SBL181022R8510</t>
  </si>
  <si>
    <t>UA16-30-10 380-400V 50Hz / 400-415V 60Hz</t>
  </si>
  <si>
    <t>1SBL181022R8610</t>
  </si>
  <si>
    <t>UA16-30-10 400-415V 50Hz / 415-440V 60Hz</t>
  </si>
  <si>
    <t>1SBL181022R8810</t>
  </si>
  <si>
    <t>UA16-30-10 230-240V 50Hz / 240-260V 60Hz</t>
  </si>
  <si>
    <t>1SBL181024R1310</t>
  </si>
  <si>
    <t>UA16-30-10RA 10V 50Hz / 12V 60Hz</t>
  </si>
  <si>
    <t>1SBL181024R3610</t>
  </si>
  <si>
    <t>UA16-30-10RA 190V 50Hz / 220V 60Hz</t>
  </si>
  <si>
    <t>1SBL181024R4210</t>
  </si>
  <si>
    <t>UA16-30-10RA 230-240V 50Hz / 277V 60Hz</t>
  </si>
  <si>
    <t>1SBL181024R5110</t>
  </si>
  <si>
    <t>UA16-30-10RA 400-415V 50Hz / 480V 60Hz</t>
  </si>
  <si>
    <t>1SBL181024R5510</t>
  </si>
  <si>
    <t>UA16-30-10RA 500V 50Hz / 600V 60Hz</t>
  </si>
  <si>
    <t>1SBL181024R7410</t>
  </si>
  <si>
    <t>UA16-30-10RA 100V 50Hz / 100-110V 60Hz</t>
  </si>
  <si>
    <t>1SBL181024R7510</t>
  </si>
  <si>
    <t>UA16-30-10RA 200V 50Hz / 200-220V 60Hz</t>
  </si>
  <si>
    <t>1SBL181024R8010</t>
  </si>
  <si>
    <t>UA16-30-10RA 220-230V 50Hz / 230-240V 60Hz</t>
  </si>
  <si>
    <t>1SBL181024R8110</t>
  </si>
  <si>
    <t>UA16-30-10RA 24V 50Hz / 24V 60Hz</t>
  </si>
  <si>
    <t>1SBL181024R8210</t>
  </si>
  <si>
    <t>UA16-30-10RA 42V 50Hz / 42V 60Hz</t>
  </si>
  <si>
    <t>1SBL181024R8410</t>
  </si>
  <si>
    <t>UA16-30-10RA 110V 50Hz / 110-120V 60Hz</t>
  </si>
  <si>
    <t>1SBL181024R8510</t>
  </si>
  <si>
    <t>UA16-30-10RA 380-400V 50Hz / 400-415V 60Hz</t>
  </si>
  <si>
    <t>1SBL181024R8610</t>
  </si>
  <si>
    <t>UA16-30-10RA 400-415V 50Hz / 415-440V 60Hz</t>
  </si>
  <si>
    <t>1SBL181024R8810</t>
  </si>
  <si>
    <t>UA16-30-10RA 230-240V 50Hz / 240-260V 60Hz</t>
  </si>
  <si>
    <t>1SBL181024R8910</t>
  </si>
  <si>
    <t>UA16-30-10RA 110-115V 50Hz / 115-127V 60Hz</t>
  </si>
  <si>
    <t>1SBL236001R2000</t>
  </si>
  <si>
    <t>AF26Z-30-00-20 12-20VDC Contactor</t>
  </si>
  <si>
    <t>1SBL236001R2011</t>
  </si>
  <si>
    <t>AF26Z-30-11-20 12-20VDC Contactor</t>
  </si>
  <si>
    <t>1SBL236001R2022</t>
  </si>
  <si>
    <t>AF26Z-30-22-20 12-20VDC Contactor</t>
  </si>
  <si>
    <t>1SBL236001R2100</t>
  </si>
  <si>
    <t>AF26Z-30-00-21 24-60V50/60HZ 20-60VDC Contactor</t>
  </si>
  <si>
    <t>1SBL236001R2111</t>
  </si>
  <si>
    <t>AF26Z-30-11-21 24-60V50/60HZ 20-60VDC Contactor</t>
  </si>
  <si>
    <t>1SBL236001R2122</t>
  </si>
  <si>
    <t>AF26Z-30-22-21 24-60V50/60HZ 20-60VDC Contactor</t>
  </si>
  <si>
    <t>1SBL236001R2200</t>
  </si>
  <si>
    <t>AF26Z-30-00-22 48-130V50/60HZ-DC Contactor</t>
  </si>
  <si>
    <t>1SBL236001R2211</t>
  </si>
  <si>
    <t>AF26Z-30-11-22 48-130V50/60HZ-DC Contactor</t>
  </si>
  <si>
    <t>1SBL236001R2222</t>
  </si>
  <si>
    <t>AF26Z-30-22-22 48-130V50/60HZ-DC Contactor</t>
  </si>
  <si>
    <t>1SBL236001R2300</t>
  </si>
  <si>
    <t>AF26Z-30-00-23 100-250V50/60HZ-DC Contactor</t>
  </si>
  <si>
    <t>1SBL236001R2311</t>
  </si>
  <si>
    <t>AF26Z-30-11-23 100-250V50/60HZ-DC Contactor</t>
  </si>
  <si>
    <t>1SBL236001R2322</t>
  </si>
  <si>
    <t>AF26Z-30-22-23 100-250V50/60HZ-DC Contactor</t>
  </si>
  <si>
    <t>1SBL236001R3000</t>
  </si>
  <si>
    <t>AF26Z-30-00-30 24VDC Contactor</t>
  </si>
  <si>
    <t>1SBL236004R2000</t>
  </si>
  <si>
    <t>AF26Z-30-00S-20 12-20VDC Contactor</t>
  </si>
  <si>
    <t>1SBL236004R2100</t>
  </si>
  <si>
    <t>AF26Z-30-00S-21 24-60V50/60HZ 20-60VDC Contactor</t>
  </si>
  <si>
    <t>1SBL236004R2200</t>
  </si>
  <si>
    <t>AF26Z-30-00S-22 48-130V50/60HZ-DC Contactor</t>
  </si>
  <si>
    <t>1SBL236004R2300</t>
  </si>
  <si>
    <t>AF26Z-30-00S-23 100-250V50/60HZ-DC Contactor</t>
  </si>
  <si>
    <t>1SBL236005R2000</t>
  </si>
  <si>
    <t>AF26Z-30-00K-20 12-20VDC Contactor</t>
  </si>
  <si>
    <t>1SBL236005R2100</t>
  </si>
  <si>
    <t>AF26Z-30-00K-21 24-60V50/60HZ 20-60VDC Contactor</t>
  </si>
  <si>
    <t>1SBL236005R2200</t>
  </si>
  <si>
    <t>AF26Z-30-00K-22 48-130V50/60HZ-DC Contactor</t>
  </si>
  <si>
    <t>1SBL236005R2300</t>
  </si>
  <si>
    <t>AF26Z-30-00K-23 100-250V50/60HZ-DC Contactor</t>
  </si>
  <si>
    <t>1SBL236060R2100</t>
  </si>
  <si>
    <t>CONTACTOR AF26ZB-30-00RT-21</t>
  </si>
  <si>
    <t>1SBL236060R2200</t>
  </si>
  <si>
    <t>AF26ZB-30-00RT-22 48-130V50/60HZ-DC Contactor</t>
  </si>
  <si>
    <t>1SBL236060R2300</t>
  </si>
  <si>
    <t>AF26ZB-30-00RT-23 100-250V50/60HZ-DC Contactor</t>
  </si>
  <si>
    <t>1SBL236061R2100</t>
  </si>
  <si>
    <t>AF26ZB-30-00-21 24-60V50/60HZ 20-60VDC Contactor</t>
  </si>
  <si>
    <t>1SBL236061R2200</t>
  </si>
  <si>
    <t>AF26ZB-30-00-22 48-130V50/60HZ-DC Contactor</t>
  </si>
  <si>
    <t>1SBL236061R2300</t>
  </si>
  <si>
    <t>AF26ZB-30-00-23 100-250V50/60HZ-DC Contactor</t>
  </si>
  <si>
    <t>1SBL236201R2000</t>
  </si>
  <si>
    <t>AF26Z-40-00-20 12-20VDC Contactor</t>
  </si>
  <si>
    <t>1SBL236201R2100</t>
  </si>
  <si>
    <t>AF26Z-40-00-21 24-60V50/60HZ 20-60VDC Contactor</t>
  </si>
  <si>
    <t>1SBL236201R2200</t>
  </si>
  <si>
    <t>AF26Z-40-00-22 48-130V50/60HZ-DC Contactor</t>
  </si>
  <si>
    <t>1SBL236201R2300</t>
  </si>
  <si>
    <t>AF26Z-40-00-23 100-250V50/60HZ-DC Contactor</t>
  </si>
  <si>
    <t>1SBL236260R2100</t>
  </si>
  <si>
    <t>AF26ZB-40-00RT-21 24-60V50/60HZ 20-60VDC Contactor</t>
  </si>
  <si>
    <t>1SBL236260R2200</t>
  </si>
  <si>
    <t>AF26ZB-40-00RT-22 48-130V50/60HZ-DC Contactor</t>
  </si>
  <si>
    <t>1SBL236260R2300</t>
  </si>
  <si>
    <t>AF26ZB-40-00RT-23 100-250V50/60HZ-DC Contactor</t>
  </si>
  <si>
    <t>1SBL236261R2100</t>
  </si>
  <si>
    <t>AF26ZB-40-00-21 24-60V50/60HZ 20-60VDC Contactor</t>
  </si>
  <si>
    <t>1SBL236261R2200</t>
  </si>
  <si>
    <t>AF26ZB-40-00-22 48-130V50/60HZ-DC Contactor</t>
  </si>
  <si>
    <t>1SBL236261R2300</t>
  </si>
  <si>
    <t>AF26ZB-40-00-23 100-250V50/60HZ-DC Contactor</t>
  </si>
  <si>
    <t>1SBL236501R2000</t>
  </si>
  <si>
    <t>AF26Z-22-00-20 12-20VDC Contactor</t>
  </si>
  <si>
    <t>1SBL236501R2100</t>
  </si>
  <si>
    <t>AF26Z-22-00-21 24-60V50/60HZ 20-60VDC Contactor</t>
  </si>
  <si>
    <t>1SBL236501R2200</t>
  </si>
  <si>
    <t>AF26Z-22-00-22 48-130V50/60HZ-DC Contactor</t>
  </si>
  <si>
    <t>1SBL236501R2300</t>
  </si>
  <si>
    <t>AF26Z-22-00-23 100-250V50/60HZ-DC Contactor</t>
  </si>
  <si>
    <t>1SBL236560R2100</t>
  </si>
  <si>
    <t>AF26ZB-22-00RT-21 24-60V50/60HZ 20-60VDC Contactor</t>
  </si>
  <si>
    <t>1SBL236560R2200</t>
  </si>
  <si>
    <t>AF26ZB-22-00RT-22 48-130V50/60HZ-DC Contactor</t>
  </si>
  <si>
    <t>1SBL236560R2300</t>
  </si>
  <si>
    <t>AF26ZB-22-00RT-23 100-250V50/60HZ-DC Contactor</t>
  </si>
  <si>
    <t>1SBL236561R2100</t>
  </si>
  <si>
    <t>AF26ZB-22-00-21 24-60V50/60HZ 20-60VDC Contactor</t>
  </si>
  <si>
    <t>1SBL236561R2200</t>
  </si>
  <si>
    <t>AF26ZB-22-00-22 48-130V50/60HZ-DC Contactor</t>
  </si>
  <si>
    <t>1SBL236561R2300</t>
  </si>
  <si>
    <t>AF26ZB-22-00-23 100-250V50/60HZ-DC Contactor</t>
  </si>
  <si>
    <t>1SBL237001R1100</t>
  </si>
  <si>
    <t>AF26-30-00-11 24-60V50/60HZ 20-60VDC Contactor</t>
  </si>
  <si>
    <t>1SBL237001R1111</t>
  </si>
  <si>
    <t>AF26-30-11-11 24-60V50/60HZ 20-60VDC Contactor</t>
  </si>
  <si>
    <t>1SBL237001R1122</t>
  </si>
  <si>
    <t>AF26-30-22-11 24-60V50/60HZ 20-60VDC Contactor</t>
  </si>
  <si>
    <t>1SBL237001R1200</t>
  </si>
  <si>
    <t>AF26-30-00-12 48-130V50/60HZ-DC Contactor</t>
  </si>
  <si>
    <t>1SBL237001R1211</t>
  </si>
  <si>
    <t>AF26-30-11-12 48-130V50/60HZ-DC Contactor</t>
  </si>
  <si>
    <t>1SBL237001R1222</t>
  </si>
  <si>
    <t>AF26-30-22-12 48-130V50/60HZ-DC Contactor</t>
  </si>
  <si>
    <t>1SBL237001R1300</t>
  </si>
  <si>
    <t>AF26-30-00-13 100-250V50/60HZ-DC Contactor</t>
  </si>
  <si>
    <t>1SBL237001R1311</t>
  </si>
  <si>
    <t>AF26-30-11-13 100-250V50/60HZ-DC Contactor</t>
  </si>
  <si>
    <t>1SBL237001R1322</t>
  </si>
  <si>
    <t>AF26-30-22-13 100-250V50/60HZ-DC Contactor</t>
  </si>
  <si>
    <t>1SBL237001R1400</t>
  </si>
  <si>
    <t>AF26-30-00-14 250-500V50/60HZ-DC Contactor</t>
  </si>
  <si>
    <t>1SBL237001R1411</t>
  </si>
  <si>
    <t>AF26-30-11-14 250-500V50/60HZ-DC Contactor</t>
  </si>
  <si>
    <t>1SBL237001R1422</t>
  </si>
  <si>
    <t>AF26-30-22-14 250-500V50/60HZ-DC Contactor</t>
  </si>
  <si>
    <t>1SBL237001R4100</t>
  </si>
  <si>
    <t>AF26-30-00-41 24-60V50/60HZ Contactor</t>
  </si>
  <si>
    <t>1SBL237001R4111</t>
  </si>
  <si>
    <t>AF26-30-11-41 24-60V50/60HZ Contactor</t>
  </si>
  <si>
    <t>1SBL237001R4122</t>
  </si>
  <si>
    <t>AF26-30-22-41 24-60V50/60HZ Contactor</t>
  </si>
  <si>
    <t>1SBL237004R1100</t>
  </si>
  <si>
    <t>AF26-30-00S-11 24-60V50/60HZ 20-60VDC Contactor</t>
  </si>
  <si>
    <t>1SBL237004R1200</t>
  </si>
  <si>
    <t>AF26-30-00S-12 48-130V50/60HZ-DC Contactor</t>
  </si>
  <si>
    <t>1SBL237004R1300</t>
  </si>
  <si>
    <t>AF26-30-00S-13 100-250V50/60HZ-DC Contactor</t>
  </si>
  <si>
    <t>1SBL237004R1400</t>
  </si>
  <si>
    <t>AF26-30-00S-14 250-500V50/60HZ-DC Contactor</t>
  </si>
  <si>
    <t>1SBL237004R4100</t>
  </si>
  <si>
    <t>AF26-30-00S-41 24-60V50/60HZ Contactor</t>
  </si>
  <si>
    <t>1SBL237005R1100</t>
  </si>
  <si>
    <t>AF26-30-00K-11 24-60V50/60HZ 20-60VDC Contactor</t>
  </si>
  <si>
    <t>1SBL237005R1200</t>
  </si>
  <si>
    <t>AF26-30-00K-12 48-130V50/60HZ-DC Contactor</t>
  </si>
  <si>
    <t>1SBL237005R1300</t>
  </si>
  <si>
    <t>AF26-30-00K-13 100-250V50/60HZ-DC Contactor</t>
  </si>
  <si>
    <t>1SBL237005R1400</t>
  </si>
  <si>
    <t>AF26-30-00K-14 250-500V50/60HZ-DC Contactor</t>
  </si>
  <si>
    <t>1SBL237060R1400</t>
  </si>
  <si>
    <t>AF26B-30-00RT-14 250-500V50/60HZ-DC Contactor</t>
  </si>
  <si>
    <t>1SBL237061R1400</t>
  </si>
  <si>
    <t>AF26B-30-00-14 250-500V50/60HZ-DC Contactor</t>
  </si>
  <si>
    <t>1SBL237201R1100</t>
  </si>
  <si>
    <t>AF26-40-00-11 24-60V50/60HZ 20-60VDC Contactor</t>
  </si>
  <si>
    <t>1SBL237201R1200</t>
  </si>
  <si>
    <t>AF26-40-00-12 48-130V50/60HZ-DC Contactor</t>
  </si>
  <si>
    <t>1SBL237201R1300</t>
  </si>
  <si>
    <t>AF26-40-00-13 100-250V50/60HZ-DC Contactor</t>
  </si>
  <si>
    <t>1SBL237201R1400</t>
  </si>
  <si>
    <t>AF26-40-00-14 250-500V50/60HZ-DC Contactor</t>
  </si>
  <si>
    <t>1SBL237201R4100</t>
  </si>
  <si>
    <t>AF26-40-00-41 24-60V50/60HZ Contactor</t>
  </si>
  <si>
    <t>1SBL237260R1400</t>
  </si>
  <si>
    <t>AF26B-40-00RT-14 250-500V50/60HZ-DC Contactor</t>
  </si>
  <si>
    <t>1SBL237261R1400</t>
  </si>
  <si>
    <t>AF26B-40-00-14 250-500V50/60HZ-DC Contactor</t>
  </si>
  <si>
    <t>1SBL237501R1100</t>
  </si>
  <si>
    <t>AF26-22-00-11 24-60V50/60HZ 20-60VDC Contactor</t>
  </si>
  <si>
    <t>1SBL237501R1200</t>
  </si>
  <si>
    <t>AF26-22-00-12 48-130V50/60HZ-DC Contactor</t>
  </si>
  <si>
    <t>1SBL237501R1300</t>
  </si>
  <si>
    <t>AF26-22-00-13 100-250V50/60HZ-DC Contactor</t>
  </si>
  <si>
    <t>1SBL237501R1400</t>
  </si>
  <si>
    <t>AF26-22-00-14 250-500V50/60HZ-DC Contactor</t>
  </si>
  <si>
    <t>1SBL237501R4100</t>
  </si>
  <si>
    <t>AF26-22-00-41 24-60V50/60HZ Contactor</t>
  </si>
  <si>
    <t>1SBL237560R1400</t>
  </si>
  <si>
    <t>AF26B-22-00RT-14 250-500V50/60HZ-DC Contactor</t>
  </si>
  <si>
    <t>1SBL237561R1400</t>
  </si>
  <si>
    <t>AF26B-22-00-14 250-500V50/60HZ-DC Contactor</t>
  </si>
  <si>
    <t>1SBL241022R1410</t>
  </si>
  <si>
    <t>UA26-30-10 12V 50Hz / 14V 60Hz</t>
  </si>
  <si>
    <t>1SBL241022R1610</t>
  </si>
  <si>
    <t>UA26-30-10 26V 50Hz / 28V 60Hz</t>
  </si>
  <si>
    <t>1SBL241022R1710</t>
  </si>
  <si>
    <t>UA26-30-10 28V 50Hz / 32V 60Hz</t>
  </si>
  <si>
    <t>1SBL241022R2010</t>
  </si>
  <si>
    <t>UA26-30-10 42V 50Hz / 48V 60Hz</t>
  </si>
  <si>
    <t>1SBL241022R2610</t>
  </si>
  <si>
    <t>UA26-30-10 105V 50Hz / 110-127V 60Hz</t>
  </si>
  <si>
    <t>1SBL241022R2910</t>
  </si>
  <si>
    <t>UA26-30-10 120V 50Hz / 140V 60Hz</t>
  </si>
  <si>
    <t>1SBL241022R3010</t>
  </si>
  <si>
    <t>UA26-30-10 125-127V 50Hz / 150V 60Hz</t>
  </si>
  <si>
    <t>1SBL241022R3410</t>
  </si>
  <si>
    <t>UA26-30-10 175V 50Hz / 208V 60Hz</t>
  </si>
  <si>
    <t>1SBL241022R3610</t>
  </si>
  <si>
    <t>UA26-30-10 190V 50Hz / 220V 60Hz</t>
  </si>
  <si>
    <t>1SBL241022R4010</t>
  </si>
  <si>
    <t>UA26-30-10 210V 50Hz / 240V 60Hz</t>
  </si>
  <si>
    <t>1SBL241022R4210</t>
  </si>
  <si>
    <t>UA26-30-10 230-240V 50Hz / 277V 60Hz</t>
  </si>
  <si>
    <t>1SBL241022R5010</t>
  </si>
  <si>
    <t>UA26-30-10 400V 50Hz / 440V 60Hz</t>
  </si>
  <si>
    <t>1SBL241022R5032</t>
  </si>
  <si>
    <t>UA26-30-32 400V 50Hz / 440V 60Hz</t>
  </si>
  <si>
    <t>1SBL241022R5110</t>
  </si>
  <si>
    <t>UA26-30-10 400-415V 50Hz / 480V 60Hz</t>
  </si>
  <si>
    <t>1SBL241022R5132</t>
  </si>
  <si>
    <t>UA26-30-32 400-415V 50Hz / 480V 60Hz</t>
  </si>
  <si>
    <t>1SBL241022R5310</t>
  </si>
  <si>
    <t>UA26-30-10 440V 50Hz / 500V 60Hz</t>
  </si>
  <si>
    <t>1SBL241022R5332</t>
  </si>
  <si>
    <t>UA26-30-32 440V 50Hz / 500V 60Hz</t>
  </si>
  <si>
    <t>1SBL241022R5510</t>
  </si>
  <si>
    <t>UA26-30-10 500V 50Hz / 600V 60Hz</t>
  </si>
  <si>
    <t>1SBL241022R5532</t>
  </si>
  <si>
    <t>UA26-30-32 500V 50Hz / 600V 60Hz</t>
  </si>
  <si>
    <t>1SBL241022R5610</t>
  </si>
  <si>
    <t>UA26-30-10 550V 50Hz</t>
  </si>
  <si>
    <t>1SBL241022R5632</t>
  </si>
  <si>
    <t>UA26-30-32 550V 50Hz</t>
  </si>
  <si>
    <t>1SBL241022R5810</t>
  </si>
  <si>
    <t>UA26-30-10 660-690V 50Hz</t>
  </si>
  <si>
    <t>1SBL241022R5832</t>
  </si>
  <si>
    <t>UA26-30-32 660-690V 50Hz</t>
  </si>
  <si>
    <t>1SBL241022R7310</t>
  </si>
  <si>
    <t>UA26-30-10 60V 50Hz / 60V 60Hz</t>
  </si>
  <si>
    <t>1SBL241022R7332</t>
  </si>
  <si>
    <t>UA26-30-32 60V 50Hz / 60V 60Hz</t>
  </si>
  <si>
    <t>1SBL241022R7410</t>
  </si>
  <si>
    <t>UA26-30-10 100V 50Hz / 100-110V 60Hz</t>
  </si>
  <si>
    <t>1SBL241022R7432</t>
  </si>
  <si>
    <t>UA26-30-32 100V 50Hz / 100-110V 60Hz</t>
  </si>
  <si>
    <t>1SBL241022R7510</t>
  </si>
  <si>
    <t>UA26-30-10 200V 50Hz / 200-220V 60Hz</t>
  </si>
  <si>
    <t>1SBL241022R7532</t>
  </si>
  <si>
    <t>UA26-30-32 200V 50Hz / 200-220V 60Hz</t>
  </si>
  <si>
    <t>1SBL241022R8010</t>
  </si>
  <si>
    <t>UA26-30-10 220-230V 50Hz / 230-240V 60Hz</t>
  </si>
  <si>
    <t>1SBL241022R8032</t>
  </si>
  <si>
    <t>UA26-30-32 220-230V 50Hz / 230-240V 60Hz</t>
  </si>
  <si>
    <t>1SBL241022R8110</t>
  </si>
  <si>
    <t>UA26-30-10 24V 50Hz / 24V 60Hz</t>
  </si>
  <si>
    <t>1SBL241022R8132</t>
  </si>
  <si>
    <t>UA26-30-32 24V 50Hz / 24V 60Hz</t>
  </si>
  <si>
    <t>1SBL241022R8210</t>
  </si>
  <si>
    <t>UA26-30-10 42V 50Hz / 42V 60Hz</t>
  </si>
  <si>
    <t>1SBL241022R8232</t>
  </si>
  <si>
    <t>UA26-30-32 42V 50Hz / 42V 60Hz</t>
  </si>
  <si>
    <t>1SBL241022R8310</t>
  </si>
  <si>
    <t>UA26-30-10 48V 50Hz / 48V 60Hz</t>
  </si>
  <si>
    <t>1SBL241022R8332</t>
  </si>
  <si>
    <t>UA26-30-32 48V 50Hz / 48V 60Hz</t>
  </si>
  <si>
    <t>1SBL241022R8410</t>
  </si>
  <si>
    <t>UA26-30-10 110V 50Hz / 110-120V 60Hz</t>
  </si>
  <si>
    <t>1SBL241022R8432</t>
  </si>
  <si>
    <t>UA26-30-32 110V 50Hz / 110-120V 60Hz</t>
  </si>
  <si>
    <t>1SBL241022R8510</t>
  </si>
  <si>
    <t>UA26-30-10 380-400V 50Hz / 400-415V 60Hz</t>
  </si>
  <si>
    <t>1SBL241022R8532</t>
  </si>
  <si>
    <t>UA26-30-32 380-400V 50Hz / 400-415V 60Hz</t>
  </si>
  <si>
    <t>1SBL241022R8610</t>
  </si>
  <si>
    <t>UA26-30-10 400-415V 50Hz / 415-440V 60Hz</t>
  </si>
  <si>
    <t>1SBL241022R8632</t>
  </si>
  <si>
    <t>UA26-30-32 400-415V 50Hz / 415-440V 60Hz</t>
  </si>
  <si>
    <t>1SBL241022R8710</t>
  </si>
  <si>
    <t>UA26-30-10 415-440V 50Hz / 440-460V 60Hz</t>
  </si>
  <si>
    <t>1SBL241022R8732</t>
  </si>
  <si>
    <t>UA26-30-32 415-440V 50Hz / 440-460V 60Hz</t>
  </si>
  <si>
    <t>1SBL241022R8810</t>
  </si>
  <si>
    <t>UA26-30-10 230-240V 50Hz / 240-260V 60Hz</t>
  </si>
  <si>
    <t>1SBL241022R8832</t>
  </si>
  <si>
    <t>UA26-30-32 230-240V 50Hz / 240-260V 60Hz</t>
  </si>
  <si>
    <t>1SBL241022R8910</t>
  </si>
  <si>
    <t>UA26-30-10 110-115V 50Hz / 115-127V 60Hz</t>
  </si>
  <si>
    <t>1SBL241022R8932</t>
  </si>
  <si>
    <t>UA26-30-32 110-115V 50Hz / 115-127V 60Hz</t>
  </si>
  <si>
    <t>1SBL241024R3010</t>
  </si>
  <si>
    <t>UA26-30-10RA 125-127V 50Hz / 150V 60Hz</t>
  </si>
  <si>
    <t>1SBL241024R3610</t>
  </si>
  <si>
    <t>UA26-30-10RA 190V 50Hz / 220V 60Hz</t>
  </si>
  <si>
    <t>1SBL241024R4210</t>
  </si>
  <si>
    <t>UA26-30-10RA 230-240V 50Hz / 277V 60Hz</t>
  </si>
  <si>
    <t>1SBL241024R7410</t>
  </si>
  <si>
    <t>UA26-30-10RA 100V 50Hz / 100-110V 60Hz</t>
  </si>
  <si>
    <t>1SBL241024R7510</t>
  </si>
  <si>
    <t>UA26-30-10RA 200V 50Hz / 200-220V 60Hz</t>
  </si>
  <si>
    <t>1SBL241024R8010</t>
  </si>
  <si>
    <t>UA26-30-10RA 220-230V 50Hz / 230-240V 60Hz</t>
  </si>
  <si>
    <t>1SBL241024R8110</t>
  </si>
  <si>
    <t>UA26-30-10RA 24V 50Hz / 24V 60Hz</t>
  </si>
  <si>
    <t>1SBL241024R8210</t>
  </si>
  <si>
    <t>UA26-30-10RA 42V 50Hz / 42V 60Hz</t>
  </si>
  <si>
    <t>1SBL241024R8310</t>
  </si>
  <si>
    <t>UA26-30-10RA 48V 50Hz / 48V 60Hz</t>
  </si>
  <si>
    <t>1SBL241024R8410</t>
  </si>
  <si>
    <t>UA26-30-10RA 110V 50Hz / 110-120V 60Hz</t>
  </si>
  <si>
    <t>1SBL241024R8510</t>
  </si>
  <si>
    <t>UA26-30-10RA 380-400V 50Hz / 400-415V 60Hz</t>
  </si>
  <si>
    <t>1SBL241024R8610</t>
  </si>
  <si>
    <t>UA26-30-10RA 400-415V 50Hz / 415-440V 60Hz</t>
  </si>
  <si>
    <t>1SBL241024R8810</t>
  </si>
  <si>
    <t>UA26-30-10RA 230-240V 50Hz / 240-260V 60Hz</t>
  </si>
  <si>
    <t>1SBL241024R8910</t>
  </si>
  <si>
    <t>UA26-30-10RA 110-115V 50Hz / 115-127V 60Hz</t>
  </si>
  <si>
    <t>1SBL276001R2000</t>
  </si>
  <si>
    <t>AF30Z-30-00-20 12-20VDC Contactor</t>
  </si>
  <si>
    <t>1SBL276001R2011</t>
  </si>
  <si>
    <t>AF30Z-30-11-20 12-20VDC Contactor</t>
  </si>
  <si>
    <t>1SBL276001R2022</t>
  </si>
  <si>
    <t>AF30Z-30-22-20 12-20VDC Contactor</t>
  </si>
  <si>
    <t>1SBL276001R2100</t>
  </si>
  <si>
    <t>AF30Z-30-00-21 24-60V50/60HZ 20-60VDC Contactor</t>
  </si>
  <si>
    <t>1SBL276001R2111</t>
  </si>
  <si>
    <t>AF30Z-30-11-21 24-60V50/60HZ 20-60VDC Contactor</t>
  </si>
  <si>
    <t>1SBL276001R2122</t>
  </si>
  <si>
    <t>AF30Z-30-22-21 24-60V50/60HZ 20-60VDC Contactor</t>
  </si>
  <si>
    <t>1SBL276001R2200</t>
  </si>
  <si>
    <t>AF30Z-30-00-22 48-130V50/60HZ-DC Contactor</t>
  </si>
  <si>
    <t>1SBL276001R2211</t>
  </si>
  <si>
    <t>AF30Z-30-11-22 48-130V50/60HZ-DC Contactor</t>
  </si>
  <si>
    <t>1SBL276001R2222</t>
  </si>
  <si>
    <t>AF30Z-30-22-22 48-130V50/60HZ-DC Contactor</t>
  </si>
  <si>
    <t>1SBL276001R2300</t>
  </si>
  <si>
    <t>AF30Z-30-00-23 100-250V50/60HZ-DC Contactor</t>
  </si>
  <si>
    <t>1SBL276001R2311</t>
  </si>
  <si>
    <t>AF30Z-30-11-23 100-250V50/60HZ-DC Contactor</t>
  </si>
  <si>
    <t>1SBL276001R2322</t>
  </si>
  <si>
    <t>AF30Z-30-22-23 100-250V50/60HZ-DC Contactor</t>
  </si>
  <si>
    <t>1SBL276001R3000</t>
  </si>
  <si>
    <t>AF30Z-30-00-30 24VDC Contactor</t>
  </si>
  <si>
    <t>1SBL276005R2000</t>
  </si>
  <si>
    <t>AF30Z-30-00K-20 12-20VDC Contactor</t>
  </si>
  <si>
    <t>1SBL276005R2100</t>
  </si>
  <si>
    <t>AF30Z-30-00K-21 24-60V50/60HZ 20-60VDC Contactor</t>
  </si>
  <si>
    <t>1SBL276005R2200</t>
  </si>
  <si>
    <t>AF30Z-30-00K-22 48-130V50/60HZ-DC Contactor</t>
  </si>
  <si>
    <t>1SBL276005R2300</t>
  </si>
  <si>
    <t>AF30Z-30-00K-23 100-250V50/60HZ-DC Contactor</t>
  </si>
  <si>
    <t>1SBL276060R2100</t>
  </si>
  <si>
    <t>AF30ZB-30-00RT-21 24-60V50/60HZ 20-60VDC Contactor</t>
  </si>
  <si>
    <t>1SBL276060R2200</t>
  </si>
  <si>
    <t>AF30ZB-30-00RT-22 48-130V50/60HZ-DC Contactor</t>
  </si>
  <si>
    <t>1SBL276060R2300</t>
  </si>
  <si>
    <t>AF30ZB-30-00RT-23 100-250V50/60HZ-DC Contactor</t>
  </si>
  <si>
    <t>1SBL276061R2100</t>
  </si>
  <si>
    <t>AF30ZB-30-00-21 24-60V50/60HZ 20-60VDC Contactor</t>
  </si>
  <si>
    <t>1SBL276061R2200</t>
  </si>
  <si>
    <t>AF30ZB-30-00-22 48-130V50/60HZ-DC Contactor</t>
  </si>
  <si>
    <t>1SBL276061R2300</t>
  </si>
  <si>
    <t>AF30ZB-30-00-23 100-250V50/60HZ-DC Contactor</t>
  </si>
  <si>
    <t>1SBL277001R1100</t>
  </si>
  <si>
    <t>AF30-30-00-11 24-60V50/60HZ 20-60VDC Contactor</t>
  </si>
  <si>
    <t>1SBL277001R1111</t>
  </si>
  <si>
    <t>AF30-30-11-11 24-60V50/60HZ 20-60VDC Contactor</t>
  </si>
  <si>
    <t>1SBL277001R1122</t>
  </si>
  <si>
    <t>AF30-30-22-11 24-60V50/60HZ 20-60VDC Contactor</t>
  </si>
  <si>
    <t>1SBL277001R1200</t>
  </si>
  <si>
    <t>AF30-30-00-12 48-130V50/60HZ-DC Contactor</t>
  </si>
  <si>
    <t>1SBL277001R1211</t>
  </si>
  <si>
    <t>AF30-30-11-12 48-130V50/60HZ-DC Contactor</t>
  </si>
  <si>
    <t>1SBL277001R1222</t>
  </si>
  <si>
    <t>AF30-30-22-12 48-130V50/60HZ-DC Contactor</t>
  </si>
  <si>
    <t>1SBL277001R1300</t>
  </si>
  <si>
    <t>AF30-30-00-13 100-250V50/60HZ-DC Contactor</t>
  </si>
  <si>
    <t>1SBL277001R1311</t>
  </si>
  <si>
    <t>AF30-30-11-13 100-250V50/60HZ-DC Contactor</t>
  </si>
  <si>
    <t>1SBL277001R1322</t>
  </si>
  <si>
    <t>AF30-30-22-13 100-250V50/60HZ-DC Contactor</t>
  </si>
  <si>
    <t>1SBL277001R1400</t>
  </si>
  <si>
    <t>AF30-30-00-14 250-500V50/60HZ-DC Contactor</t>
  </si>
  <si>
    <t>1SBL277001R1411</t>
  </si>
  <si>
    <t>AF30-30-11-14 250-500V50/60HZ-DC Contactor</t>
  </si>
  <si>
    <t>1SBL277001R1422</t>
  </si>
  <si>
    <t>AF30-30-22-14 250-500V50/60HZ-DC Contactor</t>
  </si>
  <si>
    <t>1SBL277001R4100</t>
  </si>
  <si>
    <t>AF30-30-00-41 24-60V50/60HZ Contactor</t>
  </si>
  <si>
    <t>1SBL277001R4111</t>
  </si>
  <si>
    <t>AF30-30-11-41 24-60V50/60HZ Contactor</t>
  </si>
  <si>
    <t>1SBL277001R4122</t>
  </si>
  <si>
    <t>AF30-30-22-41 24-60V50/60HZ Contactor</t>
  </si>
  <si>
    <t>1SBL277005R1100</t>
  </si>
  <si>
    <t>AF30-30-00K-11 24-60V50/60HZ 20-60VDC Contactor</t>
  </si>
  <si>
    <t>1SBL277005R1200</t>
  </si>
  <si>
    <t>AF30-30-00K-12 48-130V50/60HZ-DC Contactor</t>
  </si>
  <si>
    <t>1SBL277005R1300</t>
  </si>
  <si>
    <t>AF30-30-00K-13 100-250V50/60HZ-DC Contactor</t>
  </si>
  <si>
    <t>1SBL277005R1400</t>
  </si>
  <si>
    <t>AF30-30-00K-14 250-500V50/60HZ-DC Contactor</t>
  </si>
  <si>
    <t>1SBL277060R1400</t>
  </si>
  <si>
    <t>AF30B-30-00RT-14 250-500V50/60HZ-DC Contactor</t>
  </si>
  <si>
    <t>1SBL277061R1400</t>
  </si>
  <si>
    <t>AF30B-30-00-14 250-500V50/60HZ-DC Contactor</t>
  </si>
  <si>
    <t>1SBL281022R1610</t>
  </si>
  <si>
    <t>UA30-30-10 26V 50Hz / 28V 60Hz</t>
  </si>
  <si>
    <t>1SBL281022R1710</t>
  </si>
  <si>
    <t>UA30-30-10 28V 50Hz / 32V 60Hz</t>
  </si>
  <si>
    <t>1SBL281022R2010</t>
  </si>
  <si>
    <t>UA30-30-10 42V 50Hz / 48V 60Hz</t>
  </si>
  <si>
    <t>1SBL281022R2610</t>
  </si>
  <si>
    <t>UA30-30-10 105V 50Hz / 110-127V 60Hz</t>
  </si>
  <si>
    <t>1SBL281022R2910</t>
  </si>
  <si>
    <t>UA30-30-10 120V 50Hz / 140V 60Hz</t>
  </si>
  <si>
    <t>1SBL281022R3010</t>
  </si>
  <si>
    <t>UA30-30-10 125-127V 50Hz / 150V 60Hz</t>
  </si>
  <si>
    <t>1SBL281022R3410</t>
  </si>
  <si>
    <t>UA30-30-10 175V 50Hz / 208V 60Hz</t>
  </si>
  <si>
    <t>1SBL281022R3610</t>
  </si>
  <si>
    <t>UA30-30-10 190V 50Hz / 220V 60Hz</t>
  </si>
  <si>
    <t>1SBL281022R3632</t>
  </si>
  <si>
    <t>UA30-30-32 190V 50Hz / 220V 60Hz</t>
  </si>
  <si>
    <t>1SBL281022R3710</t>
  </si>
  <si>
    <t>UA30-30-10 200V 50Hz / 230V 60Hz</t>
  </si>
  <si>
    <t>1SBL281022R4010</t>
  </si>
  <si>
    <t>UA30-30-10 210V 50Hz / 240V 60Hz</t>
  </si>
  <si>
    <t>1SBL281022R4210</t>
  </si>
  <si>
    <t>UA30-30-10 230-240V 50Hz / 277V 60Hz</t>
  </si>
  <si>
    <t>1SBL281022R5010</t>
  </si>
  <si>
    <t>UA30-30-10 400V 50Hz / 440V 60Hz</t>
  </si>
  <si>
    <t>1SBL281022R5032</t>
  </si>
  <si>
    <t>UA30-30-32 400V 50Hz / 440V 60Hz</t>
  </si>
  <si>
    <t>1SBL281022R5110</t>
  </si>
  <si>
    <t>UA30-30-10 400-415V 50Hz / 480V 60Hz</t>
  </si>
  <si>
    <t>1SBL281022R5132</t>
  </si>
  <si>
    <t>UA30-30-32 400-415V 50Hz / 480V 60Hz</t>
  </si>
  <si>
    <t>1SBL281022R5310</t>
  </si>
  <si>
    <t>UA30-30-10 440V 50Hz / 500V 60Hz</t>
  </si>
  <si>
    <t>1SBL281022R5332</t>
  </si>
  <si>
    <t>UA30-30-32 440V 50Hz / 500V 60Hz</t>
  </si>
  <si>
    <t>1SBL281022R5410</t>
  </si>
  <si>
    <t>UA30-30-10 475V 50Hz / 550V 60Hz</t>
  </si>
  <si>
    <t>1SBL281022R5432</t>
  </si>
  <si>
    <t>UA30-30-32 475V 50Hz / 550V 60Hz</t>
  </si>
  <si>
    <t>1SBL281022R5510</t>
  </si>
  <si>
    <t>UA30-30-10 500V 50Hz / 600V 60Hz</t>
  </si>
  <si>
    <t>1SBL281022R5532</t>
  </si>
  <si>
    <t>UA30-30-32 500V 50Hz / 600V 60Hz</t>
  </si>
  <si>
    <t>1SBL281022R5610</t>
  </si>
  <si>
    <t>UA30-30-10 550V 50Hz</t>
  </si>
  <si>
    <t>1SBL281022R5632</t>
  </si>
  <si>
    <t>UA30-30-32 550V 50Hz</t>
  </si>
  <si>
    <t>1SBL281022R5710</t>
  </si>
  <si>
    <t>UA30-30-10 600V 50Hz</t>
  </si>
  <si>
    <t>1SBL281022R5732</t>
  </si>
  <si>
    <t>UA30-30-32 600V 50Hz</t>
  </si>
  <si>
    <t>1SBL281022R5810</t>
  </si>
  <si>
    <t>UA30-30-10 660-690V 50Hz</t>
  </si>
  <si>
    <t>1SBL281022R5832</t>
  </si>
  <si>
    <t>UA30-30-32 660-690V 50Hz</t>
  </si>
  <si>
    <t>1SBL281022R7310</t>
  </si>
  <si>
    <t>UA30-30-10 60V 50Hz / 60V 60Hz</t>
  </si>
  <si>
    <t>1SBL281022R7332</t>
  </si>
  <si>
    <t>UA30-30-32 60V 50Hz / 60V 60Hz</t>
  </si>
  <si>
    <t>1SBL281022R7410</t>
  </si>
  <si>
    <t>UA30-30-10 100V 50Hz / 100-110V 60Hz</t>
  </si>
  <si>
    <t>1SBL281022R7432</t>
  </si>
  <si>
    <t>UA30-30-32 100V 50Hz / 100-110V 60Hz</t>
  </si>
  <si>
    <t>1SBL281022R7510</t>
  </si>
  <si>
    <t>UA30-30-10 200V 50Hz / 200-220V 60Hz</t>
  </si>
  <si>
    <t>1SBL281022R7532</t>
  </si>
  <si>
    <t>UA30-30-32 200V 50Hz / 200-220V 60Hz</t>
  </si>
  <si>
    <t>1SBL281022R8010</t>
  </si>
  <si>
    <t>UA30-30-10 220-230V 50Hz / 230-240V 60Hz</t>
  </si>
  <si>
    <t>1SBL281022R8032</t>
  </si>
  <si>
    <t>UA30-30-32 220-230V 50Hz / 230-240V 60Hz</t>
  </si>
  <si>
    <t>1SBL281022R8110</t>
  </si>
  <si>
    <t>UA30-30-10 24V 50Hz / 24V 60Hz</t>
  </si>
  <si>
    <t>1SBL281022R8132</t>
  </si>
  <si>
    <t>UA30-30-32 24V 50Hz / 24V 60Hz</t>
  </si>
  <si>
    <t>1SBL281022R8210</t>
  </si>
  <si>
    <t>UA30-30-10 42V 50Hz / 42V 60Hz</t>
  </si>
  <si>
    <t>1SBL281022R8310</t>
  </si>
  <si>
    <t>UA30-30-10 48V 50Hz / 48V 60Hz</t>
  </si>
  <si>
    <t>1SBL281022R8332</t>
  </si>
  <si>
    <t>UA30-30-32 48V 50Hz / 48V 60Hz</t>
  </si>
  <si>
    <t>1SBL281022R8410</t>
  </si>
  <si>
    <t>UA30-30-10 110V 50Hz / 110-120V 60Hz</t>
  </si>
  <si>
    <t>1SBL281022R8432</t>
  </si>
  <si>
    <t>UA30-30-32 110V 50Hz / 110-120V 60Hz</t>
  </si>
  <si>
    <t>1SBL281022R8510</t>
  </si>
  <si>
    <t>UA30-30-10 380-400V 50Hz / 400-415V 60Hz</t>
  </si>
  <si>
    <t>1SBL281022R8532</t>
  </si>
  <si>
    <t>UA30-30-32 380-400V 50Hz / 400-415V 60Hz</t>
  </si>
  <si>
    <t>1SBL281022R8610</t>
  </si>
  <si>
    <t>UA30-30-10 400-415V 50Hz / 415-440V 60Hz</t>
  </si>
  <si>
    <t>1SBL281022R8632</t>
  </si>
  <si>
    <t>UA30-30-32 400-415V 50Hz / 415-440V 60Hz</t>
  </si>
  <si>
    <t>1SBL281022R8710</t>
  </si>
  <si>
    <t>UA30-30-10 415-440V 50Hz / 440-460V 60Hz</t>
  </si>
  <si>
    <t>1SBL281022R8732</t>
  </si>
  <si>
    <t>UA30-30-32 415-440V 50Hz / 440-460V 60Hz</t>
  </si>
  <si>
    <t>1SBL281022R8810</t>
  </si>
  <si>
    <t>UA30-30-10 230-240V 50Hz / 240-260V 60Hz</t>
  </si>
  <si>
    <t>1SBL281022R8832</t>
  </si>
  <si>
    <t>UA30-30-32 230-240V 50Hz / 240-260V 60Hz</t>
  </si>
  <si>
    <t>1SBL281022R8910</t>
  </si>
  <si>
    <t>UA30-30-10 110-115V 50Hz / 115-127V 60Hz</t>
  </si>
  <si>
    <t>1SBL281022R8932</t>
  </si>
  <si>
    <t>UA30-30-32 110-115V 50Hz / 115-127V 60Hz</t>
  </si>
  <si>
    <t>1SBL281024R1310</t>
  </si>
  <si>
    <t>UA30-30-10RA 10V 50Hz / 12V 60Hz</t>
  </si>
  <si>
    <t>1SBL281024R2910</t>
  </si>
  <si>
    <t>UA30-30-10RA 120V 50Hz / 140V 60Hz</t>
  </si>
  <si>
    <t>1SBL281024R3610</t>
  </si>
  <si>
    <t>UA30-30-10RA 190V 50Hz / 220V 60Hz</t>
  </si>
  <si>
    <t>1SBL281024R4010</t>
  </si>
  <si>
    <t>UA30-30-10RA 210V 50Hz / 240V 60Hz</t>
  </si>
  <si>
    <t>1SBL281024R4210</t>
  </si>
  <si>
    <t>UA30-30-10RA 230-240V 50Hz / 277V 60Hz</t>
  </si>
  <si>
    <t>1SBL281024R5110</t>
  </si>
  <si>
    <t>UA30-30-10RA 400-415V 50Hz / 480V 60Hz</t>
  </si>
  <si>
    <t>1SBL281024R5610</t>
  </si>
  <si>
    <t>UA30-30-10RA 550V 50Hz</t>
  </si>
  <si>
    <t>1SBL281024R7510</t>
  </si>
  <si>
    <t>UA30-30-10RA 200V 50Hz / 200-220V 60Hz</t>
  </si>
  <si>
    <t>1SBL281024R8010</t>
  </si>
  <si>
    <t>UA30-30-10RA 220-230V 50Hz / 230-240V 60Hz</t>
  </si>
  <si>
    <t>1SBL281024R8110</t>
  </si>
  <si>
    <t>UA30-30-10RA 24V 50Hz / 24V 60Hz</t>
  </si>
  <si>
    <t>1SBL281024R8310</t>
  </si>
  <si>
    <t>UA30-30-10RA 48V 50Hz / 48V 60Hz</t>
  </si>
  <si>
    <t>1SBL281024R8410</t>
  </si>
  <si>
    <t>UA30-30-10RA 110V 50Hz / 110-120V 60Hz</t>
  </si>
  <si>
    <t>1SBL281024R8510</t>
  </si>
  <si>
    <t>UA30-30-10RA 380-400V 50Hz / 400-415V 60Hz</t>
  </si>
  <si>
    <t>1SBL281024R8610</t>
  </si>
  <si>
    <t>UA30-30-10RA 400-415V 50Hz / 415-440V 60Hz</t>
  </si>
  <si>
    <t>1SBL281024R8710</t>
  </si>
  <si>
    <t>UA30-30-10RA 415-440V 50Hz / 440-460V 60Hz</t>
  </si>
  <si>
    <t>1SBL281024R8810</t>
  </si>
  <si>
    <t>UA30-30-10RA 230-240V 50Hz / 240-260V 60Hz</t>
  </si>
  <si>
    <t>1SBL281024R8910</t>
  </si>
  <si>
    <t>UA30-30-10RA 110-115V 50Hz / 115-127V 60Hz</t>
  </si>
  <si>
    <t>1SBL296001R2000</t>
  </si>
  <si>
    <t>AF38Z-30-00-20 12-20VDC Contactor</t>
  </si>
  <si>
    <t>1SBL296001R2011</t>
  </si>
  <si>
    <t>AF38Z-30-11-20 12-20VDC Contactor</t>
  </si>
  <si>
    <t>1SBL296001R2022</t>
  </si>
  <si>
    <t>AF38Z-30-22-20 12-20VDC Contactor</t>
  </si>
  <si>
    <t>1SBL296001R2100</t>
  </si>
  <si>
    <t>AF38Z-30-00-21 24-60V50/60HZ 20-60VDC Contactor</t>
  </si>
  <si>
    <t>1SBL296001R2111</t>
  </si>
  <si>
    <t>AF38Z-30-11-21 24-60V50/60HZ 20-60VDC Contactor</t>
  </si>
  <si>
    <t>1SBL296001R2122</t>
  </si>
  <si>
    <t>AF38Z-30-22-21 24-60V50/60HZ 20-60VDC Contactor</t>
  </si>
  <si>
    <t>1SBL296001R2200</t>
  </si>
  <si>
    <t>AF38Z-30-00-22 48-130V50/60HZ-DC Contactor</t>
  </si>
  <si>
    <t>1SBL296001R2211</t>
  </si>
  <si>
    <t>AF38Z-30-11-22 48-130V50/60HZ-DC Contactor</t>
  </si>
  <si>
    <t>1SBL296001R2222</t>
  </si>
  <si>
    <t>AF38Z-30-22-22 48-130V50/60HZ-DC Contactor</t>
  </si>
  <si>
    <t>1SBL296001R2300</t>
  </si>
  <si>
    <t>AF38Z-30-00-23 100-250V50/60HZ-DC Contactor</t>
  </si>
  <si>
    <t>1SBL296001R2311</t>
  </si>
  <si>
    <t>AF38Z-30-11-23 100-250V50/60HZ-DC Contactor</t>
  </si>
  <si>
    <t>1SBL296001R2322</t>
  </si>
  <si>
    <t>AF38Z-30-22-23 100-250V50/60HZ-DC Contactor</t>
  </si>
  <si>
    <t>1SBL296001R3000</t>
  </si>
  <si>
    <t>AF38Z-30-00-30 24VDC Contactor</t>
  </si>
  <si>
    <t>1SBL296005R2000</t>
  </si>
  <si>
    <t>AF38Z-30-00K-20 12-20VDC Contactor</t>
  </si>
  <si>
    <t>1SBL296005R2100</t>
  </si>
  <si>
    <t>AF38Z-30-00K-21 24-60V50/60HZ 20-60VDC Contactor</t>
  </si>
  <si>
    <t>1SBL296005R2200</t>
  </si>
  <si>
    <t>AF38Z-30-00K-22 48-130V50/60HZ-DC Contactor</t>
  </si>
  <si>
    <t>1SBL296005R2300</t>
  </si>
  <si>
    <t>AF38Z-30-00K-23 100-250V50/60HZ-DC Contactor</t>
  </si>
  <si>
    <t>1SBL296060R2100</t>
  </si>
  <si>
    <t>AF38ZB-30-00RT-21 24-60V50/60HZ 20-60VDC Contactor</t>
  </si>
  <si>
    <t>1SBL296060R2200</t>
  </si>
  <si>
    <t>AF38ZB-30-00RT-22 48-130V50/60HZ-DC Contactor</t>
  </si>
  <si>
    <t>1SBL296060R2300</t>
  </si>
  <si>
    <t>AF38ZB-30-00RT-23 100-250V50/60HZ-DC Contactor</t>
  </si>
  <si>
    <t>1SBL296061R2100</t>
  </si>
  <si>
    <t>AF38ZB-30-00-21 24-60V50/60HZ 20-60VDC Contactor</t>
  </si>
  <si>
    <t>1SBL296061R2200</t>
  </si>
  <si>
    <t>AF38ZB-30-00-22 48-130V50/60HZ-DC Contactor</t>
  </si>
  <si>
    <t>1SBL296061R2300</t>
  </si>
  <si>
    <t>AF38ZB-30-00-23 100-250V50/60HZ-DC Contactor</t>
  </si>
  <si>
    <t>1SBL296201R2000</t>
  </si>
  <si>
    <t>AF38Z-40-00-20 12-20VDC Contactor</t>
  </si>
  <si>
    <t>1SBL296201R2100</t>
  </si>
  <si>
    <t>AF38Z-40-00-21 24-60V50/60HZ 20-60VDC Contactor</t>
  </si>
  <si>
    <t>1SBL296201R2200</t>
  </si>
  <si>
    <t>AF38Z-40-00-22 48-130V50/60HZ-DC Contactor</t>
  </si>
  <si>
    <t>1SBL296201R2300</t>
  </si>
  <si>
    <t>AF38Z-40-00-23 100-250V50/60HZ-DC Contactor</t>
  </si>
  <si>
    <t>1SBL296260R2100</t>
  </si>
  <si>
    <t>AF38ZB-40-00RT-21 24-60V50/60HZ 20-60VDC Contactor</t>
  </si>
  <si>
    <t>1SBL296260R2200</t>
  </si>
  <si>
    <t>AF38ZB-40-00RT-22 48-130V50/60HZ-DC Contactor</t>
  </si>
  <si>
    <t>1SBL296260R2300</t>
  </si>
  <si>
    <t>AF38ZB-40-00RT-23 100-250V50/60HZ-DC Contactor</t>
  </si>
  <si>
    <t>1SBL296261R2100</t>
  </si>
  <si>
    <t>AF38ZB-40-00-21 24-60V50/60HZ 20-60VDC Contactor</t>
  </si>
  <si>
    <t>1SBL296261R2200</t>
  </si>
  <si>
    <t>AF38ZB-40-00-22 48-130V50/60HZ-DC Contactor</t>
  </si>
  <si>
    <t>1SBL296261R2300</t>
  </si>
  <si>
    <t>AF38ZB-40-00-23 100-250V50/60HZ-DC Contactor</t>
  </si>
  <si>
    <t>1SBL296501R2000</t>
  </si>
  <si>
    <t>AF38Z-22-00-20 12-20VDC Contactor</t>
  </si>
  <si>
    <t>1SBL296501R2100</t>
  </si>
  <si>
    <t>AF38Z-22-00-21 24-60V50/60HZ 20-60VDC Contactor</t>
  </si>
  <si>
    <t>1SBL296501R2200</t>
  </si>
  <si>
    <t>AF38Z-22-00-22 48-130V50/60HZ-DC Contactor</t>
  </si>
  <si>
    <t>1SBL296501R2300</t>
  </si>
  <si>
    <t>AF38Z-22-00-23 100-250V50/60HZ-DC Contactor</t>
  </si>
  <si>
    <t>1SBL296560R2100</t>
  </si>
  <si>
    <t>AF38ZB-22-00RT-21 24-60V50/60HZ 20-60VDC Contactor</t>
  </si>
  <si>
    <t>1SBL296560R2200</t>
  </si>
  <si>
    <t>AF38ZB-22-00RT-22 48-130V50/60HZ-DC Contactor</t>
  </si>
  <si>
    <t>1SBL296560R2300</t>
  </si>
  <si>
    <t>AF38ZB-22-00RT-23</t>
  </si>
  <si>
    <t>1SBL296561R2100</t>
  </si>
  <si>
    <t>AF38ZB-22-00-21 24-60V50/60HZ 20-60VDC Contactor</t>
  </si>
  <si>
    <t>1SBL296561R2200</t>
  </si>
  <si>
    <t>AF38ZB-22-00-22 48-130V50/60HZ-DC Contactor</t>
  </si>
  <si>
    <t>1SBL296561R2300</t>
  </si>
  <si>
    <t>AF38ZB-22-00-23 100-250V50/60HZ-DC Contactor</t>
  </si>
  <si>
    <t>1SBL297001R1100</t>
  </si>
  <si>
    <t>AF38-30-00-11 24-60V50/60HZ 20-60VDC Contactor</t>
  </si>
  <si>
    <t>1SBL297001R1111</t>
  </si>
  <si>
    <t>AF38-30-11-11 24-60V50/60HZ 20-60VDC Contactor</t>
  </si>
  <si>
    <t>1SBL297001R1122</t>
  </si>
  <si>
    <t>AF38-30-22-11 24-60V50/60HZ 20-60VDC Contactor</t>
  </si>
  <si>
    <t>1SBL297001R1200</t>
  </si>
  <si>
    <t>AF38-30-00-12 48-130V50/60HZ-DC Contactor</t>
  </si>
  <si>
    <t>1SBL297001R1211</t>
  </si>
  <si>
    <t>AF38-30-11-12 48-130V50/60HZ-DC Contactor</t>
  </si>
  <si>
    <t>1SBL297001R1222</t>
  </si>
  <si>
    <t>AF38-30-22-12 48-130V50/60HZ-DC Contactor</t>
  </si>
  <si>
    <t>1SBL297001R1300</t>
  </si>
  <si>
    <t>AF38-30-00-13 100-250V50/60HZ-DC Contactor</t>
  </si>
  <si>
    <t>1SBL297001R1311</t>
  </si>
  <si>
    <t>AF38-30-11-13 100-250V50/60HZ-DC Contactor</t>
  </si>
  <si>
    <t>1SBL297001R1322</t>
  </si>
  <si>
    <t>AF38-30-22-13 100-250V50/60HZ-DC Contactor</t>
  </si>
  <si>
    <t>1SBL297001R1400</t>
  </si>
  <si>
    <t>AF38-30-00-14 250-500V50/60HZ-DC Contactor</t>
  </si>
  <si>
    <t>1SBL297001R1411</t>
  </si>
  <si>
    <t>AF38-30-11-14 250-500V50/60HZ-DC Contactor</t>
  </si>
  <si>
    <t>1SBL297001R1422</t>
  </si>
  <si>
    <t>AF38-30-22-14 250-500V50/60HZ-DC Contactor</t>
  </si>
  <si>
    <t>1SBL297001R4100</t>
  </si>
  <si>
    <t>AF38-30-00-41 24-60V50/60HZ Contactor</t>
  </si>
  <si>
    <t>1SBL297001R4111</t>
  </si>
  <si>
    <t>AF38-30-11-41 24-60V50/60HZ Contactor</t>
  </si>
  <si>
    <t>1SBL297001R4122</t>
  </si>
  <si>
    <t>AF38-30-22-41 24-60V50/60HZ Contactor</t>
  </si>
  <si>
    <t>1SBL297005R1100</t>
  </si>
  <si>
    <t>AF38-30-00K-11 24-60V50/60HZ 20-60VDC Contactor</t>
  </si>
  <si>
    <t>1SBL297005R1200</t>
  </si>
  <si>
    <t>AF38-30-00K-12 48-130V50/60HZ-DC Contactor</t>
  </si>
  <si>
    <t>1SBL297005R1300</t>
  </si>
  <si>
    <t>AF38-30-00K-13 100-250V50/60HZ-DC Contactor</t>
  </si>
  <si>
    <t>1SBL297005R1400</t>
  </si>
  <si>
    <t>AF38-30-00K-14 250-500V50/60HZ-DC Contactor</t>
  </si>
  <si>
    <t>1SBL297060R1400</t>
  </si>
  <si>
    <t>AF38B-30-00RT-14 250-500V50/60HZ-DC Contactor</t>
  </si>
  <si>
    <t>1SBL297061R1400</t>
  </si>
  <si>
    <t>AF38B-30-00-14 250-500V50/60HZ-DC Contactor</t>
  </si>
  <si>
    <t>1SBL297201R1100</t>
  </si>
  <si>
    <t>AF38-40-00-11 24-60V50/60HZ 20-60VDC Contactor</t>
  </si>
  <si>
    <t>1SBL297201R1200</t>
  </si>
  <si>
    <t>AF38-40-00-12 48-130V50/60HZ-DC Contactor</t>
  </si>
  <si>
    <t>1SBL297201R1300</t>
  </si>
  <si>
    <t>AF38-40-00-13 100-250V50/60HZ-DC Contactor</t>
  </si>
  <si>
    <t>1SBL297201R1400</t>
  </si>
  <si>
    <t>AF38-40-00-14 250-500V50/60HZ-DC Contactor</t>
  </si>
  <si>
    <t>1SBL297201R4100</t>
  </si>
  <si>
    <t>AF38-40-00-41 24-60V50/60HZ Contactor</t>
  </si>
  <si>
    <t>1SBL297260R1400</t>
  </si>
  <si>
    <t>AF38B-40-00RT-14 250-500V50/60HZ-DC Contactor</t>
  </si>
  <si>
    <t>1SBL297261R1400</t>
  </si>
  <si>
    <t>AF38B-40-00-14 250-500V50/60HZ-DC Contactor</t>
  </si>
  <si>
    <t>1SBL297501R1100</t>
  </si>
  <si>
    <t>AF38-22-00-11 24-60V50/60HZ 20-60VDC Contactor</t>
  </si>
  <si>
    <t>1SBL297501R1200</t>
  </si>
  <si>
    <t>AF38-22-00-12 48-130V50/60HZ-DC Contactor</t>
  </si>
  <si>
    <t>1SBL297501R1300</t>
  </si>
  <si>
    <t>AF38-22-00-13 100-250V50/60HZ-DC Contactor</t>
  </si>
  <si>
    <t>1SBL297501R1400</t>
  </si>
  <si>
    <t>AF38-22-00-14 250-500V50/60HZ-DC Contactor</t>
  </si>
  <si>
    <t>1SBL297501R4100</t>
  </si>
  <si>
    <t>AF38-22-00-41 24-60V50/60HZ Contactor</t>
  </si>
  <si>
    <t>1SBL297560R1400</t>
  </si>
  <si>
    <t>AF38B-22-00RT-14 250-500V50/60HZ-DC Contactor</t>
  </si>
  <si>
    <t>1SBL297561R1400</t>
  </si>
  <si>
    <t>AF38B-22-00-14 250-500V50/60HZ-DC Contactor</t>
  </si>
  <si>
    <t>1SBL337201R6900</t>
  </si>
  <si>
    <t>AF45-40-00 48-130V 50Hz / 48-130V 60Hz / 48-130V D</t>
  </si>
  <si>
    <t>1SBL337201R7000</t>
  </si>
  <si>
    <t>AF45-40-00 100-250V 50Hz / 100-250V 60Hz / 100-250</t>
  </si>
  <si>
    <t>1SBL337201R7200</t>
  </si>
  <si>
    <t>AF45-40-00 20-60V DC</t>
  </si>
  <si>
    <t>1SBL337210R6900</t>
  </si>
  <si>
    <t>AF45-40-00RT 48-130V 50Hz / 48-130V 60Hz / 48-130V</t>
  </si>
  <si>
    <t>1SBL337210R7000</t>
  </si>
  <si>
    <t>AF45-40-00RT 100-250V 50Hz / 100-250V 60Hz / 100-2</t>
  </si>
  <si>
    <t>1SBL337210R7200</t>
  </si>
  <si>
    <t>AF45-40-00RT 20-60V DC</t>
  </si>
  <si>
    <t>1SBL337501R6900</t>
  </si>
  <si>
    <t>AF45-22-00 48-130V 50Hz / 48-130V 60Hz / 48-130V D</t>
  </si>
  <si>
    <t>1SBL337501R7000</t>
  </si>
  <si>
    <t>AF45-22-00 100-250V 50Hz / 100-250V 60Hz / 100-250</t>
  </si>
  <si>
    <t>1SBL337501R7200</t>
  </si>
  <si>
    <t>AF45-22-00 20-60V DC</t>
  </si>
  <si>
    <t>1SBL337562R9001</t>
  </si>
  <si>
    <t>AF45-22-00RT 20-60VDC M5 CT2015022</t>
  </si>
  <si>
    <t>1SBL347001R1100</t>
  </si>
  <si>
    <t>AF40-30-00-11 24-60V50/60HZ 20-60VDC Contactor</t>
  </si>
  <si>
    <t>1SBL347001R1111</t>
  </si>
  <si>
    <t>AF40-30-11-11 24-60V50/60HZ 20-60VDC Contactor</t>
  </si>
  <si>
    <t>1SBL347001R1122</t>
  </si>
  <si>
    <t>AF40-30-22-11 24-60V50/60HZ 20-60VDC Contactor</t>
  </si>
  <si>
    <t>1SBL347001R1200</t>
  </si>
  <si>
    <t>AF40-30-00-12 48-130V50/60HZ-DC Contactor</t>
  </si>
  <si>
    <t>1SBL347001R1211</t>
  </si>
  <si>
    <t>AF40-30-11-12 48-130V50/60HZ-DC Contactor</t>
  </si>
  <si>
    <t>1SBL347001R1222</t>
  </si>
  <si>
    <t>AF40-30-22-12 48-130V50/60HZ-DC Contactor</t>
  </si>
  <si>
    <t>1SBL347001R1300</t>
  </si>
  <si>
    <t>AF40-30-00-13 100-250V50/60HZ-DC Contactor</t>
  </si>
  <si>
    <t>1SBL347001R1311</t>
  </si>
  <si>
    <t>AF40-30-11-13 100-250V50/60HZ-DC Contactor</t>
  </si>
  <si>
    <t>1SBL347001R1322</t>
  </si>
  <si>
    <t>AF40-30-22-13 100-250V50/60HZ-DC Contactor</t>
  </si>
  <si>
    <t>1SBL347001R1400</t>
  </si>
  <si>
    <t>AF40-30-00-14 250-500V50/60HZ-DC Contactor</t>
  </si>
  <si>
    <t>1SBL347001R1411</t>
  </si>
  <si>
    <t>AF40-30-11-14 250-500V50/60HZ-DC Contactor</t>
  </si>
  <si>
    <t>1SBL347001R1422</t>
  </si>
  <si>
    <t>AF40-30-22-14 250-500V50/60HZ-DC Contactor</t>
  </si>
  <si>
    <t>1SBL347001R4100</t>
  </si>
  <si>
    <t>AF40-30-00-41 24-60V50/60HZ Contactor</t>
  </si>
  <si>
    <t>1SBL347001R4111</t>
  </si>
  <si>
    <t>AF40-30-11-41 24-60V50/60HZ Contactor</t>
  </si>
  <si>
    <t>1SBL347001R4122</t>
  </si>
  <si>
    <t>AF40-30-22-41 24-60V50/60HZ Contactor</t>
  </si>
  <si>
    <t>1SBL347201R1100</t>
  </si>
  <si>
    <t>AF40-40-00-11 24-60V50/60HZ 20-60VDC Contactor</t>
  </si>
  <si>
    <t>1SBL347201R1200</t>
  </si>
  <si>
    <t>AF40-40-00-12 48-130V50/60HZ-DC Contactor</t>
  </si>
  <si>
    <t>1SBL347201R1300</t>
  </si>
  <si>
    <t>AF40-40-00-13 100-250V50/60HZ-DC Contactor</t>
  </si>
  <si>
    <t>1SBL347201R1400</t>
  </si>
  <si>
    <t>AF40-40-00-14 250-500V50/60HZ-DC Contactor</t>
  </si>
  <si>
    <t>1SBL347201R4100</t>
  </si>
  <si>
    <t>AF40-40-00-41 24-60V50/60HZ Contactor</t>
  </si>
  <si>
    <t>1SBL347501R1100</t>
  </si>
  <si>
    <t>AF40-22-00-11 24-60V50/60HZ 20-60VDC Contactor</t>
  </si>
  <si>
    <t>1SBL347501R1200</t>
  </si>
  <si>
    <t>AF40-22-00-12 48-130V50/60HZ-DC Contactor</t>
  </si>
  <si>
    <t>1SBL347501R1300</t>
  </si>
  <si>
    <t>AF40-22-00-13 100-250V50/60HZ-DC Contactor</t>
  </si>
  <si>
    <t>1SBL347501R1400</t>
  </si>
  <si>
    <t>AF40-22-00-14 250-500V50/60HZ-DC Contactor</t>
  </si>
  <si>
    <t>1SBL347501R4100</t>
  </si>
  <si>
    <t>AF40-22-00-41 24-60V50/60HZ Contactor</t>
  </si>
  <si>
    <t>1SBL351022R1600</t>
  </si>
  <si>
    <t>UA50-30-00 26V 50Hz / 28V 60Hz</t>
  </si>
  <si>
    <t>1SBL351022R1611</t>
  </si>
  <si>
    <t>UA50-30-11 26V 50Hz / 28V 60Hz</t>
  </si>
  <si>
    <t>1SBL351022R1700</t>
  </si>
  <si>
    <t>UA50-30-00 28V 50Hz / 32V 60Hz</t>
  </si>
  <si>
    <t>1SBL351022R1711</t>
  </si>
  <si>
    <t>UA50-30-11 28V 50Hz / 32V 60Hz</t>
  </si>
  <si>
    <t>1SBL351022R2000</t>
  </si>
  <si>
    <t>UA50-30-00 42V 50Hz / 48V 60Hz</t>
  </si>
  <si>
    <t>1SBL351022R2011</t>
  </si>
  <si>
    <t>UA50-30-11 42V 50Hz / 48V 60Hz</t>
  </si>
  <si>
    <t>1SBL351022R2600</t>
  </si>
  <si>
    <t>UA50-30-00 105V 50Hz / 110-127V 60Hz</t>
  </si>
  <si>
    <t>1SBL351022R2611</t>
  </si>
  <si>
    <t>UA50-30-11 105V 50Hz / 110-127V 60Hz</t>
  </si>
  <si>
    <t>1SBL351022R2900</t>
  </si>
  <si>
    <t>UA50-30-00 120V 50Hz / 140V 60Hz</t>
  </si>
  <si>
    <t>1SBL351022R2911</t>
  </si>
  <si>
    <t>UA50-30-11 120V 50Hz / 140V 60Hz</t>
  </si>
  <si>
    <t>1SBL351022R3000</t>
  </si>
  <si>
    <t>UA50-30-00 125-127V 50Hz / 150V 60Hz</t>
  </si>
  <si>
    <t>1SBL351022R3011</t>
  </si>
  <si>
    <t>UA50-30-11 125-127V 50Hz / 150V 60Hz</t>
  </si>
  <si>
    <t>1SBL351022R3400</t>
  </si>
  <si>
    <t>UA50-30-00 175V 50Hz / 208V 60Hz</t>
  </si>
  <si>
    <t>1SBL351022R3411</t>
  </si>
  <si>
    <t>UA50-30-11 175V 50Hz / 208V 60Hz</t>
  </si>
  <si>
    <t>1SBL351022R3600</t>
  </si>
  <si>
    <t>UA50-30-00 190V 50Hz / 220V 60Hz</t>
  </si>
  <si>
    <t>1SBL351022R3611</t>
  </si>
  <si>
    <t>UA50-30-11 190V 50Hz / 220V 60Hz</t>
  </si>
  <si>
    <t>1SBL351022R4000</t>
  </si>
  <si>
    <t>UA50-30-00 210V 50Hz / 240V 60Hz</t>
  </si>
  <si>
    <t>1SBL351022R4011</t>
  </si>
  <si>
    <t>UA50-30-11 210V 50Hz / 240V 60Hz</t>
  </si>
  <si>
    <t>1SBL351022R4200</t>
  </si>
  <si>
    <t>UA50-30-00 230-240V 50Hz / 277V 60Hz</t>
  </si>
  <si>
    <t>1SBL351022R4211</t>
  </si>
  <si>
    <t>UA50-30-11 230-240V 50Hz / 277V 60Hz</t>
  </si>
  <si>
    <t>1SBL351022R4300</t>
  </si>
  <si>
    <t>UA50-30-00 250-255V 50Hz / 290-295V 60Hz</t>
  </si>
  <si>
    <t>1SBL351022R5000</t>
  </si>
  <si>
    <t>UA50-30-00 400V 50Hz / 440V 60Hz</t>
  </si>
  <si>
    <t>1SBL351022R5011</t>
  </si>
  <si>
    <t>UA50-30-11 400V 50Hz / 440V 60Hz</t>
  </si>
  <si>
    <t>1SBL351022R5022</t>
  </si>
  <si>
    <t>UA50-30-22 400V 50Hz / 440V 60Hz</t>
  </si>
  <si>
    <t>1SBL351022R5100</t>
  </si>
  <si>
    <t>UA50-30-00 400-415V 50Hz / 480V 60Hz</t>
  </si>
  <si>
    <t>1SBL351022R5111</t>
  </si>
  <si>
    <t>UA50-30-11 400-415V 50Hz / 480V 60Hz</t>
  </si>
  <si>
    <t>1SBL351022R5122</t>
  </si>
  <si>
    <t>UA50-30-22 400-415V 50Hz / 480V 60Hz</t>
  </si>
  <si>
    <t>1SBL351022R5300</t>
  </si>
  <si>
    <t>UA50-30-00 440V 50Hz / 500V 60Hz</t>
  </si>
  <si>
    <t>1SBL351022R5311</t>
  </si>
  <si>
    <t>UA50-30-11 440V 50Hz / 500V 60Hz</t>
  </si>
  <si>
    <t>1SBL351022R5322</t>
  </si>
  <si>
    <t>UA50-30-22 440V 50Hz / 500V 60Hz</t>
  </si>
  <si>
    <t>1SBL351022R5500</t>
  </si>
  <si>
    <t>UA50-30-00 500V 50Hz / 600V 60Hz</t>
  </si>
  <si>
    <t>1SBL351022R5511</t>
  </si>
  <si>
    <t>UA50-30-11 500V 50Hz / 600V 60Hz</t>
  </si>
  <si>
    <t>1SBL351022R5522</t>
  </si>
  <si>
    <t>UA50-30-22 500V 50Hz / 600V 60Hz</t>
  </si>
  <si>
    <t>1SBL351022R5600</t>
  </si>
  <si>
    <t>UA50-30-00 550V 50Hz</t>
  </si>
  <si>
    <t>1SBL351022R5611</t>
  </si>
  <si>
    <t>UA50-30-11 550V 50Hz</t>
  </si>
  <si>
    <t>1SBL351022R5622</t>
  </si>
  <si>
    <t>UA50-30-22 550V 50Hz</t>
  </si>
  <si>
    <t>1SBL351022R5711</t>
  </si>
  <si>
    <t>UA50-30-11 600V 50Hz</t>
  </si>
  <si>
    <t>1SBL351022R5800</t>
  </si>
  <si>
    <t>UA50-30-00 660-690V 50Hz</t>
  </si>
  <si>
    <t>1SBL351022R5811</t>
  </si>
  <si>
    <t>UA50-30-11 660-690V 50Hz</t>
  </si>
  <si>
    <t>1SBL351022R5822</t>
  </si>
  <si>
    <t>UA50-30-22 660-690V 50Hz</t>
  </si>
  <si>
    <t>1SBL351022R7300</t>
  </si>
  <si>
    <t>UA50-30-00 60V 50Hz / 60V 60Hz</t>
  </si>
  <si>
    <t>1SBL351022R7311</t>
  </si>
  <si>
    <t>UA50-30-11 60V 50Hz / 60V 60Hz</t>
  </si>
  <si>
    <t>1SBL351022R7322</t>
  </si>
  <si>
    <t>UA50-30-22 60V 50Hz / 60V 60Hz</t>
  </si>
  <si>
    <t>1SBL351022R7400</t>
  </si>
  <si>
    <t>UA50-30-00 100V 50Hz / 100-110V 60Hz</t>
  </si>
  <si>
    <t>1SBL351022R7411</t>
  </si>
  <si>
    <t>UA50-30-11 100V 50Hz / 100-110V 60Hz</t>
  </si>
  <si>
    <t>1SBL351022R7422</t>
  </si>
  <si>
    <t>UA50-30-22 100V 50Hz / 100-110V 60Hz</t>
  </si>
  <si>
    <t>1SBL351022R7500</t>
  </si>
  <si>
    <t>UA50-30-00 200V 50Hz / 200-220V 60Hz</t>
  </si>
  <si>
    <t>1SBL351022R7511</t>
  </si>
  <si>
    <t>UA50-30-11 200V 50Hz / 200-220V 60Hz</t>
  </si>
  <si>
    <t>1SBL351022R7522</t>
  </si>
  <si>
    <t>UA50-30-22 200V 50Hz / 200-220V 60Hz</t>
  </si>
  <si>
    <t>1SBL351022R8000</t>
  </si>
  <si>
    <t>UA50-30-00 220-230V 50Hz / 230-240V 60Hz</t>
  </si>
  <si>
    <t>1SBL351022R8011</t>
  </si>
  <si>
    <t>UA50-30-11 220-230V 50Hz / 230-240V 60Hz</t>
  </si>
  <si>
    <t>1SBL351022R8022</t>
  </si>
  <si>
    <t>UA50-30-22 220-230V 50Hz / 230-240V 60Hz</t>
  </si>
  <si>
    <t>1SBL351022R8100</t>
  </si>
  <si>
    <t>UA50-30-00 24V 50Hz / 24V 60Hz</t>
  </si>
  <si>
    <t>1SBL351022R8111</t>
  </si>
  <si>
    <t>UA50-30-11 24V 50Hz / 24V 60Hz</t>
  </si>
  <si>
    <t>1SBL351022R8122</t>
  </si>
  <si>
    <t>UA50-30-22 24V 50Hz / 24V 60Hz</t>
  </si>
  <si>
    <t>1SBL351022R8200</t>
  </si>
  <si>
    <t>UA50-30-00 42V 50Hz / 42V 60Hz</t>
  </si>
  <si>
    <t>1SBL351022R8211</t>
  </si>
  <si>
    <t>UA50-30-11 42V 50Hz / 42V 60Hz</t>
  </si>
  <si>
    <t>1SBL351022R8222</t>
  </si>
  <si>
    <t>UA50-30-22 42V 50Hz / 42V 60Hz</t>
  </si>
  <si>
    <t>1SBL351022R8300</t>
  </si>
  <si>
    <t>UA50-30-00 48V 50Hz / 48V 60Hz</t>
  </si>
  <si>
    <t>1SBL351022R8311</t>
  </si>
  <si>
    <t>UA50-30-11 48V 50Hz / 48V 60Hz</t>
  </si>
  <si>
    <t>1SBL351022R8322</t>
  </si>
  <si>
    <t>UA50-30-22 48V 50Hz / 48V 60Hz</t>
  </si>
  <si>
    <t>1SBL351022R8400</t>
  </si>
  <si>
    <t>UA50-30-00 110V 50Hz / 110-120V 60Hz</t>
  </si>
  <si>
    <t>1SBL351022R8411</t>
  </si>
  <si>
    <t>UA50-30-11 110V 50Hz / 110-120V 60Hz</t>
  </si>
  <si>
    <t>1SBL351022R8422</t>
  </si>
  <si>
    <t>UA50-30-22 110V 50Hz / 110-120V 60Hz</t>
  </si>
  <si>
    <t>1SBL351022R8500</t>
  </si>
  <si>
    <t>UA50-30-00 380-400V 50Hz / 400-415V 60Hz</t>
  </si>
  <si>
    <t>1SBL351022R8511</t>
  </si>
  <si>
    <t>UA50-30-11 380-400V 50Hz / 400-415V 60Hz</t>
  </si>
  <si>
    <t>1SBL351022R8522</t>
  </si>
  <si>
    <t>UA50-30-22 380-400V 50Hz / 400-415V 60Hz</t>
  </si>
  <si>
    <t>1SBL351022R8600</t>
  </si>
  <si>
    <t>UA50-30-00 400-415V 50Hz / 415-440V 60Hz</t>
  </si>
  <si>
    <t>1SBL351022R8611</t>
  </si>
  <si>
    <t>UA50-30-11 400-415V 50Hz / 415-440V 60Hz</t>
  </si>
  <si>
    <t>1SBL351022R8622</t>
  </si>
  <si>
    <t>UA50-30-22 400-415V 50Hz / 415-440V 60Hz</t>
  </si>
  <si>
    <t>1SBL351022R8800</t>
  </si>
  <si>
    <t>UA50-30-00 230-240V 50Hz / 240-260V 60Hz</t>
  </si>
  <si>
    <t>1SBL351022R8811</t>
  </si>
  <si>
    <t>UA50-30-11 230-240V 50Hz / 240-260V 60Hz</t>
  </si>
  <si>
    <t>1SBL351022R8822</t>
  </si>
  <si>
    <t>UA50-30-22 230-240V 50Hz / 240-260V 60Hz</t>
  </si>
  <si>
    <t>1SBL351022R8900</t>
  </si>
  <si>
    <t>UA50-30-00 110-115V 50Hz / 115-127V 60Hz</t>
  </si>
  <si>
    <t>1SBL351022R8911</t>
  </si>
  <si>
    <t>UA50-30-11 110-115V 50Hz / 115-127V 60Hz</t>
  </si>
  <si>
    <t>1SBL351022R8922</t>
  </si>
  <si>
    <t>UA50-30-22 110-115V 50Hz / 115-127V 60Hz</t>
  </si>
  <si>
    <t>1SBL351024R2600</t>
  </si>
  <si>
    <t>UA50-30-00RA 105V 50Hz / 110-127V 60Hz</t>
  </si>
  <si>
    <t>1SBL351024R3600</t>
  </si>
  <si>
    <t>UA50-30-00RA 190V 50Hz / 220V 60Hz</t>
  </si>
  <si>
    <t>1SBL351024R5100</t>
  </si>
  <si>
    <t>UA50-30-00RA 400-415V 50Hz / 480V 60Hz</t>
  </si>
  <si>
    <t>1SBL351024R5300</t>
  </si>
  <si>
    <t>UA50-30-00RA 440V 50Hz / 500V 60Hz</t>
  </si>
  <si>
    <t>1SBL351024R5500</t>
  </si>
  <si>
    <t>UA50-30-00RA 500V 50Hz / 600V 60Hz</t>
  </si>
  <si>
    <t>1SBL351024R7500</t>
  </si>
  <si>
    <t>UA50-30-00RA 200V 50Hz / 200-220V 60Hz</t>
  </si>
  <si>
    <t>1SBL351024R8000</t>
  </si>
  <si>
    <t>UA50-30-00RA 220-230V 50Hz / 230-240V 60Hz</t>
  </si>
  <si>
    <t>1SBL351024R8100</t>
  </si>
  <si>
    <t>UA50-30-00RA 24V 50Hz / 24V 60Hz</t>
  </si>
  <si>
    <t>1SBL351024R8200</t>
  </si>
  <si>
    <t>UA50-30-00RA 42V 50Hz / 42V 60Hz</t>
  </si>
  <si>
    <t>1SBL351024R8400</t>
  </si>
  <si>
    <t>UA50-30-00RA 110V 50Hz / 110-120V 60Hz</t>
  </si>
  <si>
    <t>1SBL351024R8500</t>
  </si>
  <si>
    <t>UA50-30-00RA 380-400V 50Hz / 400-415V 60Hz</t>
  </si>
  <si>
    <t>1SBL351024R8600</t>
  </si>
  <si>
    <t>UA50-30-00RA 400-415V 50Hz / 415-440V 60Hz</t>
  </si>
  <si>
    <t>1SBL351024R8700</t>
  </si>
  <si>
    <t>UA50-30-00RA 415-440V 50Hz / 440-460V 60Hz</t>
  </si>
  <si>
    <t>1SBL351024R8800</t>
  </si>
  <si>
    <t>UA50-30-00RA 230-240V 50Hz / 240-260V 60Hz</t>
  </si>
  <si>
    <t>1SBL351024R8900</t>
  </si>
  <si>
    <t>UA50-30-00RA 110-115V 50Hz / 115-127V 60Hz</t>
  </si>
  <si>
    <t>1SBL357001R6900</t>
  </si>
  <si>
    <t>AF50-30-00 48-130V 50Hz / 48-130V 60Hz / 48-130V D</t>
  </si>
  <si>
    <t>1SBL357001R6911</t>
  </si>
  <si>
    <t>AF50-30-11 48-130V 50Hz / 48-130V 60Hz / 48-130V D</t>
  </si>
  <si>
    <t>1SBL357001R6922</t>
  </si>
  <si>
    <t>AF50-30-22 48-130V 50Hz / 48-130V 60Hz / 48-130V D</t>
  </si>
  <si>
    <t>1SBL357001R7000</t>
  </si>
  <si>
    <t>AF50-30-00 100-250V 50Hz / 100-250V 60Hz / 100-250</t>
  </si>
  <si>
    <t>1SBL357001R7011</t>
  </si>
  <si>
    <t>AF50-30-11 100-250V 50Hz / 100-250V 60Hz / 100-250</t>
  </si>
  <si>
    <t>1SBL357001R7022</t>
  </si>
  <si>
    <t>AF50-30-22 100-250V 50Hz / 100-250V 60Hz / 100-250</t>
  </si>
  <si>
    <t>1SBL357001R7200</t>
  </si>
  <si>
    <t>AF50-30-00 20-60V DC</t>
  </si>
  <si>
    <t>1SBL357001R7211</t>
  </si>
  <si>
    <t>AF50-30-11 20-60V DC</t>
  </si>
  <si>
    <t>1SBL357001R7222</t>
  </si>
  <si>
    <t>AF50-30-22 20-60V DC</t>
  </si>
  <si>
    <t>1SBL357010R6900</t>
  </si>
  <si>
    <t>AF50-30-00RT 48-130V 50Hz / 48-130V 60Hz / 48-130V</t>
  </si>
  <si>
    <t>1SBL357010R7000</t>
  </si>
  <si>
    <t>AF50-30-00RT 100-250V 50Hz / 100-250V 60Hz / 100-2</t>
  </si>
  <si>
    <t>1SBL357010R7200</t>
  </si>
  <si>
    <t>AF50-30-00RT 20-60V DC</t>
  </si>
  <si>
    <t>1SBL357201R6900</t>
  </si>
  <si>
    <t>AF50-40-00 48-130V 50Hz / 48-130V 60Hz / 48-130V D</t>
  </si>
  <si>
    <t>1SBL357201R7000</t>
  </si>
  <si>
    <t>AF50-40-00 100-250V 50Hz / 100-250V 60Hz / 100-250</t>
  </si>
  <si>
    <t>1SBL357201R7200</t>
  </si>
  <si>
    <t>AF50-40-00 20-60V DC</t>
  </si>
  <si>
    <t>1SBL367001R1100</t>
  </si>
  <si>
    <t>AF52-30-00-11 24-60V50/60HZ 20-60VDC Contactor</t>
  </si>
  <si>
    <t>1SBL367001R1111</t>
  </si>
  <si>
    <t>AF52-30-11-11 24-60V50/60HZ 20-60VDC Contactor</t>
  </si>
  <si>
    <t>1SBL367001R1122</t>
  </si>
  <si>
    <t>AF52-30-22-11 24-60V50/60HZ 20-60VDC Contactor</t>
  </si>
  <si>
    <t>1SBL367001R1200</t>
  </si>
  <si>
    <t>AF52-30-00-12 48-130V50/60HZ-DC Contactor</t>
  </si>
  <si>
    <t>1SBL367001R1211</t>
  </si>
  <si>
    <t>AF52-30-11-12 48-130V50/60HZ-DC Contactor</t>
  </si>
  <si>
    <t>1SBL367001R1222</t>
  </si>
  <si>
    <t>AF52-30-22-12 48-130V50/60HZ-DC Contactor</t>
  </si>
  <si>
    <t>1SBL367001R1300</t>
  </si>
  <si>
    <t>AF52-30-00-13 100-250V50/60HZ-DC Contactor</t>
  </si>
  <si>
    <t>1SBL367001R1311</t>
  </si>
  <si>
    <t>AF52-30-11-13 100-250V50/60HZ-DC Contactor</t>
  </si>
  <si>
    <t>1SBL367001R1322</t>
  </si>
  <si>
    <t>AF52-30-22-13 100-250V50/60HZ-DC Contactor</t>
  </si>
  <si>
    <t>1SBL367001R1400</t>
  </si>
  <si>
    <t>AF52-30-00-14 250-500V50/60HZ-DC Contactor</t>
  </si>
  <si>
    <t>1SBL367001R1411</t>
  </si>
  <si>
    <t>AF52-30-11-14 250-500V50/60HZ-DC Contactor</t>
  </si>
  <si>
    <t>1SBL367001R1422</t>
  </si>
  <si>
    <t>AF52-30-22-14 250-500V50/60HZ-DC Contactor</t>
  </si>
  <si>
    <t>1SBL367001R4100</t>
  </si>
  <si>
    <t>AF52-30-00-41 24-60V50/60HZ Contactor</t>
  </si>
  <si>
    <t>1SBL367001R4111</t>
  </si>
  <si>
    <t>AF52-30-11-41 24-60V50/60HZ Contactor</t>
  </si>
  <si>
    <t>1SBL367001R4122</t>
  </si>
  <si>
    <t>AF52-30-22-41 24-60V50/60HZ Contactor</t>
  </si>
  <si>
    <t>1SBL367201R1100</t>
  </si>
  <si>
    <t>AF52-40-00-11 24-60V50/60HZ 20-60VDC Contactor</t>
  </si>
  <si>
    <t>1SBL367201R1200</t>
  </si>
  <si>
    <t>AF52-40-00-12 48-130V50/60HZ-DC Contactor</t>
  </si>
  <si>
    <t>1SBL367201R1300</t>
  </si>
  <si>
    <t>AF52-40-00-13 100-250V50/60HZ-DC Contactor</t>
  </si>
  <si>
    <t>1SBL367201R1400</t>
  </si>
  <si>
    <t>AF52-40-00-14 250-500V50/60HZ-DC Contactor</t>
  </si>
  <si>
    <t>1SBL367201R4100</t>
  </si>
  <si>
    <t>AF52-40-00-41 24-60V50/60HZ Contactor</t>
  </si>
  <si>
    <t>1SBL371022R1600</t>
  </si>
  <si>
    <t>UA63-30-00 26V 50Hz / 28V 60Hz</t>
  </si>
  <si>
    <t>1SBL371022R1611</t>
  </si>
  <si>
    <t>UA63-30-11 26V 50Hz / 28V 60Hz</t>
  </si>
  <si>
    <t>1SBL371022R1700</t>
  </si>
  <si>
    <t>UA63-30-00 28V 50Hz / 32V 60Hz</t>
  </si>
  <si>
    <t>1SBL371022R1711</t>
  </si>
  <si>
    <t>UA63-30-11 28V 50Hz / 32V 60Hz</t>
  </si>
  <si>
    <t>1SBL371022R2000</t>
  </si>
  <si>
    <t>UA63-30-00 42V 50Hz / 48V 60Hz</t>
  </si>
  <si>
    <t>1SBL371022R2011</t>
  </si>
  <si>
    <t>UA63-30-11 42V 50Hz / 48V 60Hz</t>
  </si>
  <si>
    <t>1SBL371022R2600</t>
  </si>
  <si>
    <t>UA63-30-00 105V 50Hz / 110-127V 60Hz</t>
  </si>
  <si>
    <t>1SBL371022R2611</t>
  </si>
  <si>
    <t>UA63-30-11 105V 50Hz / 110-127V 60Hz</t>
  </si>
  <si>
    <t>1SBL371022R2900</t>
  </si>
  <si>
    <t>UA63-30-00 120V 50Hz / 140V 60Hz</t>
  </si>
  <si>
    <t>1SBL371022R2911</t>
  </si>
  <si>
    <t>UA63-30-11 120V 50Hz / 140V 60Hz</t>
  </si>
  <si>
    <t>1SBL371022R3000</t>
  </si>
  <si>
    <t>UA63-30-00 125-127V 50Hz / 150V 60Hz</t>
  </si>
  <si>
    <t>1SBL371022R3011</t>
  </si>
  <si>
    <t>UA63-30-11 125-127V 50Hz / 150V 60Hz</t>
  </si>
  <si>
    <t>1SBL371022R3400</t>
  </si>
  <si>
    <t>UA63-30-00 175V 50Hz / 208V 60Hz</t>
  </si>
  <si>
    <t>1SBL371022R3411</t>
  </si>
  <si>
    <t>UA63-30-11 175V 50Hz / 208V 60Hz</t>
  </si>
  <si>
    <t>1SBL371022R3600</t>
  </si>
  <si>
    <t>UA63-30-00 190V 50Hz / 220V 60Hz</t>
  </si>
  <si>
    <t>1SBL371022R3611</t>
  </si>
  <si>
    <t>UA63-30-11 190V 50Hz / 220V 60Hz</t>
  </si>
  <si>
    <t>1SBL371022R3622</t>
  </si>
  <si>
    <t>UA63-30-22 190V 50Hz / 220V 60Hz</t>
  </si>
  <si>
    <t>1SBL371022R4000</t>
  </si>
  <si>
    <t>UA63-30-00 210V 50Hz / 240V 60Hz</t>
  </si>
  <si>
    <t>1SBL371022R4011</t>
  </si>
  <si>
    <t>UA63-30-11 210V 50Hz / 240V 60Hz</t>
  </si>
  <si>
    <t>1SBL371022R4200</t>
  </si>
  <si>
    <t>UA63-30-00 230-240V 50Hz / 277V 60Hz</t>
  </si>
  <si>
    <t>1SBL371022R4211</t>
  </si>
  <si>
    <t>UA63-30-11 230-240V 50Hz / 277V 60Hz</t>
  </si>
  <si>
    <t>1SBL371022R4222</t>
  </si>
  <si>
    <t>UA63-30-22 230-240V 50Hz / 277V 60Hz</t>
  </si>
  <si>
    <t>1SBL371022R5000</t>
  </si>
  <si>
    <t>UA63-30-00 400V 50Hz / 440V 60Hz</t>
  </si>
  <si>
    <t>1SBL371022R5011</t>
  </si>
  <si>
    <t>UA63-30-11 400V 50Hz / 440V 60Hz</t>
  </si>
  <si>
    <t>1SBL371022R5022</t>
  </si>
  <si>
    <t>UA63-30-22 400V 50Hz / 440V 60Hz</t>
  </si>
  <si>
    <t>1SBL371022R5100</t>
  </si>
  <si>
    <t>UA63-30-00 400-415V 50Hz / 480V 60Hz</t>
  </si>
  <si>
    <t>1SBL371022R5111</t>
  </si>
  <si>
    <t>UA63-30-11 400-415V 50Hz / 480V 60Hz</t>
  </si>
  <si>
    <t>1SBL371022R5122</t>
  </si>
  <si>
    <t>UA63-30-22 400-415V 50Hz / 480V 60Hz</t>
  </si>
  <si>
    <t>1SBL371022R5300</t>
  </si>
  <si>
    <t>UA63-30-00 440V 50Hz / 500V 60Hz</t>
  </si>
  <si>
    <t>1SBL371022R5311</t>
  </si>
  <si>
    <t>UA63-30-11 440V 50Hz / 500V 60Hz</t>
  </si>
  <si>
    <t>1SBL371022R5322</t>
  </si>
  <si>
    <t>UA63-30-22 440V 50Hz / 500V 60Hz</t>
  </si>
  <si>
    <t>1SBL371022R5400</t>
  </si>
  <si>
    <t>UA63-30-00 475V 50Hz / 550V 60Hz</t>
  </si>
  <si>
    <t>1SBL371022R5500</t>
  </si>
  <si>
    <t>UA63-30-00 500V 50Hz / 600V 60Hz</t>
  </si>
  <si>
    <t>1SBL371022R5511</t>
  </si>
  <si>
    <t>UA63-30-11 500V 50Hz / 600V 60Hz</t>
  </si>
  <si>
    <t>1SBL371022R5522</t>
  </si>
  <si>
    <t>UA63-30-22 500V 50Hz / 600V 60Hz</t>
  </si>
  <si>
    <t>1SBL371022R5600</t>
  </si>
  <si>
    <t>UA63-30-00 550V 50Hz</t>
  </si>
  <si>
    <t>1SBL371022R5611</t>
  </si>
  <si>
    <t>UA63-30-11 550V 50Hz</t>
  </si>
  <si>
    <t>1SBL371022R5622</t>
  </si>
  <si>
    <t>UA63-30-22 550V 50Hz</t>
  </si>
  <si>
    <t>1SBL371022R5800</t>
  </si>
  <si>
    <t>UA63-30-00 660-690V 50Hz</t>
  </si>
  <si>
    <t>1SBL371022R5811</t>
  </si>
  <si>
    <t>UA63-30-11 660-690V 50Hz</t>
  </si>
  <si>
    <t>1SBL371022R5822</t>
  </si>
  <si>
    <t>UA63-30-22 660-690V 50Hz</t>
  </si>
  <si>
    <t>1SBL371022R7300</t>
  </si>
  <si>
    <t>UA63-30-00 60V 50Hz / 60V 60Hz</t>
  </si>
  <si>
    <t>1SBL371022R7311</t>
  </si>
  <si>
    <t>UA63-30-11 60V 50Hz / 60V 60Hz</t>
  </si>
  <si>
    <t>1SBL371022R7322</t>
  </si>
  <si>
    <t>UA63-30-22 60V 50Hz / 60V 60Hz</t>
  </si>
  <si>
    <t>1SBL371022R7400</t>
  </si>
  <si>
    <t>UA63-30-00 100V 50Hz / 100-110V 60Hz</t>
  </si>
  <si>
    <t>1SBL371022R7411</t>
  </si>
  <si>
    <t>UA63-30-11 100V 50Hz / 100-110V 60Hz</t>
  </si>
  <si>
    <t>1SBL371022R7422</t>
  </si>
  <si>
    <t>UA63-30-22 100V 50Hz / 100-110V 60Hz</t>
  </si>
  <si>
    <t>1SBL371022R7500</t>
  </si>
  <si>
    <t>UA63-30-00 200V 50Hz / 200-220V 60Hz</t>
  </si>
  <si>
    <t>1SBL371022R7511</t>
  </si>
  <si>
    <t>UA63-30-11 200V 50Hz / 200-220V 60Hz</t>
  </si>
  <si>
    <t>1SBL371022R7522</t>
  </si>
  <si>
    <t>UA63-30-22 200V 50Hz / 200-220V 60Hz</t>
  </si>
  <si>
    <t>1SBL371022R8000</t>
  </si>
  <si>
    <t>UA63-30-00 220-230V 50Hz / 230-240V 60Hz</t>
  </si>
  <si>
    <t>1SBL371022R8011</t>
  </si>
  <si>
    <t>UA63-30-11 220-230V 50Hz / 230-240V 60Hz</t>
  </si>
  <si>
    <t>1SBL371022R8022</t>
  </si>
  <si>
    <t>UA63-30-22 220-230V 50Hz / 230-240V 60Hz</t>
  </si>
  <si>
    <t>1SBL371022R8100</t>
  </si>
  <si>
    <t>UA63-30-00 24V 50Hz / 24V 60Hz</t>
  </si>
  <si>
    <t>1SBL371022R8111</t>
  </si>
  <si>
    <t>UA63-30-11 24V 50Hz / 24V 60Hz</t>
  </si>
  <si>
    <t>1SBL371022R8122</t>
  </si>
  <si>
    <t>UA63-30-22 24V 50Hz / 24V 60Hz</t>
  </si>
  <si>
    <t>1SBL371022R8200</t>
  </si>
  <si>
    <t>UA63-30-00 42V 50Hz / 42V 60Hz</t>
  </si>
  <si>
    <t>1SBL371022R8211</t>
  </si>
  <si>
    <t>UA63-30-11 42V 50Hz / 42V 60Hz</t>
  </si>
  <si>
    <t>1SBL371022R8222</t>
  </si>
  <si>
    <t>UA63-30-22 42V 50Hz / 42V 60Hz</t>
  </si>
  <si>
    <t>1SBL371022R8300</t>
  </si>
  <si>
    <t>UA63-30-00 48V 50Hz / 48V 60Hz</t>
  </si>
  <si>
    <t>1SBL371022R8311</t>
  </si>
  <si>
    <t>UA63-30-11 48V 50Hz / 48V 60Hz</t>
  </si>
  <si>
    <t>1SBL371022R8322</t>
  </si>
  <si>
    <t>UA63-30-22 48V 50Hz / 48V 60Hz</t>
  </si>
  <si>
    <t>1SBL371022R8400</t>
  </si>
  <si>
    <t>UA63-30-00 110V 50Hz / 110-120V 60Hz</t>
  </si>
  <si>
    <t>1SBL371022R8411</t>
  </si>
  <si>
    <t>UA63-30-11 110V 50Hz / 110-120V 60Hz</t>
  </si>
  <si>
    <t>1SBL371022R8422</t>
  </si>
  <si>
    <t>UA63-30-22 110V 50Hz / 110-120V 60Hz</t>
  </si>
  <si>
    <t>1SBL371022R8500</t>
  </si>
  <si>
    <t>UA63-30-00 380-400V 50Hz / 400-415V 60Hz</t>
  </si>
  <si>
    <t>1SBL371022R8511</t>
  </si>
  <si>
    <t>UA63-30-11 380-400V 50Hz / 400-415V 60Hz</t>
  </si>
  <si>
    <t>1SBL371022R8522</t>
  </si>
  <si>
    <t>UA63-30-22 380-400V 50Hz / 400-415V 60Hz</t>
  </si>
  <si>
    <t>1SBL371022R8600</t>
  </si>
  <si>
    <t>UA63-30-00 400-415V 50Hz / 415-440V 60Hz</t>
  </si>
  <si>
    <t>1SBL371022R8611</t>
  </si>
  <si>
    <t>UA63-30-11 400-415V 50Hz / 415-440V 60Hz</t>
  </si>
  <si>
    <t>1SBL371022R8622</t>
  </si>
  <si>
    <t>UA63-30-22 400-415V 50Hz / 415-440V 60Hz</t>
  </si>
  <si>
    <t>1SBL371022R8800</t>
  </si>
  <si>
    <t>UA63-30-00 230-240V 50Hz / 240-260V 60Hz</t>
  </si>
  <si>
    <t>1SBL371022R8811</t>
  </si>
  <si>
    <t>UA63-30-11 230-240V 50Hz / 240-260V 60Hz</t>
  </si>
  <si>
    <t>1SBL371022R8822</t>
  </si>
  <si>
    <t>UA63-30-22 230-240V 50Hz / 240-260V 60Hz</t>
  </si>
  <si>
    <t>1SBL371022R8900</t>
  </si>
  <si>
    <t>UA63-30-00 110-115V 50Hz / 115-127V 60Hz</t>
  </si>
  <si>
    <t>1SBL371022R8911</t>
  </si>
  <si>
    <t>UA63-30-11 110-115V 50Hz / 115-127V 60Hz</t>
  </si>
  <si>
    <t>1SBL371022R8922</t>
  </si>
  <si>
    <t>UA63-30-22 110-115V 50Hz / 115-127V 60Hz</t>
  </si>
  <si>
    <t>1SBL371024R3600</t>
  </si>
  <si>
    <t>UA63-30-00RA 190V 50Hz / 220V 60Hz</t>
  </si>
  <si>
    <t>1SBL371024R4200</t>
  </si>
  <si>
    <t>UA63-30-00RA 230-240V 50Hz / 277V 60Hz</t>
  </si>
  <si>
    <t>1SBL371024R5000</t>
  </si>
  <si>
    <t>UA63-30-00RA 400V 50Hz / 440V 60Hz</t>
  </si>
  <si>
    <t>1SBL371024R5500</t>
  </si>
  <si>
    <t>UA63-30-00RA 500V 50Hz / 600V 60Hz</t>
  </si>
  <si>
    <t>1SBL371024R5800</t>
  </si>
  <si>
    <t>UA63-30-00RA 660-690V 50Hz</t>
  </si>
  <si>
    <t>1SBL371024R7300</t>
  </si>
  <si>
    <t>UA63-30-00RA 60V 50Hz / 60V 60Hz</t>
  </si>
  <si>
    <t>1SBL371024R7500</t>
  </si>
  <si>
    <t>UA63-30-00RA 200V 50Hz / 200-220V 60Hz</t>
  </si>
  <si>
    <t>1SBL371024R8000</t>
  </si>
  <si>
    <t>UA63-30-00RA 220-230V 50Hz / 230-240V 60Hz</t>
  </si>
  <si>
    <t>1SBL371024R8100</t>
  </si>
  <si>
    <t>UA63-30-00RA 24V 50Hz / 24V 60Hz</t>
  </si>
  <si>
    <t>1SBL371024R8300</t>
  </si>
  <si>
    <t>UA63-30-00RA 48V 50Hz / 48V 60Hz</t>
  </si>
  <si>
    <t>1SBL371024R8400</t>
  </si>
  <si>
    <t>UA63-30-00RA 110V 50Hz / 110-120V 60Hz</t>
  </si>
  <si>
    <t>1SBL371024R8500</t>
  </si>
  <si>
    <t>UA63-30-00RA 380-400V 50Hz / 400-415V 60Hz</t>
  </si>
  <si>
    <t>1SBL371024R8600</t>
  </si>
  <si>
    <t>UA63-30-00RA 400-415V 50Hz / 415-440V 60Hz</t>
  </si>
  <si>
    <t>1SBL371024R8700</t>
  </si>
  <si>
    <t>UA63-30-00RA 415-440V 50Hz / 440-460V 60Hz</t>
  </si>
  <si>
    <t>1SBL371024R8800</t>
  </si>
  <si>
    <t>UA63-30-00RA 230-240V 50Hz / 240-260V 60Hz</t>
  </si>
  <si>
    <t>1SBL371024R8900</t>
  </si>
  <si>
    <t>UA63-30-00RA 110-115V 50Hz / 115-127V 60Hz</t>
  </si>
  <si>
    <t>1SBL377001R6900</t>
  </si>
  <si>
    <t>AF63-30-00 48-130V 50Hz / 48-130V 60Hz / 48-130V D</t>
  </si>
  <si>
    <t>1SBL377001R6911</t>
  </si>
  <si>
    <t>AF63-30-11 48-130V 50Hz / 48-130V 60Hz / 48-130V D</t>
  </si>
  <si>
    <t>1SBL377001R6922</t>
  </si>
  <si>
    <t>AF63-30-22 48-130V 50Hz / 48-130V 60Hz / 48-130V D</t>
  </si>
  <si>
    <t>1SBL377001R7000</t>
  </si>
  <si>
    <t>AF63-30-00 100-250V 50Hz / 100-250V 60Hz / 100-250</t>
  </si>
  <si>
    <t>1SBL377001R7011</t>
  </si>
  <si>
    <t>AF63-30-11 100-250V 50Hz / 100-250V 60Hz / 100-250</t>
  </si>
  <si>
    <t>1SBL377001R7022</t>
  </si>
  <si>
    <t>AF63-30-22 100-250V 50Hz / 100-250V 60Hz / 100-250</t>
  </si>
  <si>
    <t>1SBL377001R7200</t>
  </si>
  <si>
    <t>AF63-30-00 20-60V DC</t>
  </si>
  <si>
    <t>1SBL377001R7211</t>
  </si>
  <si>
    <t>AF63-30-11 20-60V DC</t>
  </si>
  <si>
    <t>1SBL377001R7222</t>
  </si>
  <si>
    <t>AF63-30-22 20-60V DC</t>
  </si>
  <si>
    <t>1SBL377010R6900</t>
  </si>
  <si>
    <t>AF63-30-00RT 48-130V 50Hz / 48-130V 60Hz / 48-130V</t>
  </si>
  <si>
    <t>1SBL377010R7000</t>
  </si>
  <si>
    <t>AF63-30-00RT 100-250V 50Hz / 100-250V 60Hz / 100-2</t>
  </si>
  <si>
    <t>1SBL377010R7200</t>
  </si>
  <si>
    <t>AF63-30-00RT 20-60V DC</t>
  </si>
  <si>
    <t>1SBL387001R1100</t>
  </si>
  <si>
    <t>AF65-30-00-11 24-60V50/60HZ 20-60VDC Contactor</t>
  </si>
  <si>
    <t>1SBL387001R1111</t>
  </si>
  <si>
    <t>AF65-30-11-11 24-60V50/60HZ 20-60VDC Contactor</t>
  </si>
  <si>
    <t>1SBL387001R1122</t>
  </si>
  <si>
    <t>AF65-30-22-11 24-60V50/60HZ 20-60VDC Contactor</t>
  </si>
  <si>
    <t>1SBL387001R1200</t>
  </si>
  <si>
    <t>AF65-30-00-12 48-130V50/60HZ-DC Contactor</t>
  </si>
  <si>
    <t>1SBL387001R1211</t>
  </si>
  <si>
    <t>AF65-30-11-12 48-130V50/60HZ-DC Contactor</t>
  </si>
  <si>
    <t>1SBL387001R1222</t>
  </si>
  <si>
    <t>AF65-30-22-12 48-130V50/60HZ-DC Contactor</t>
  </si>
  <si>
    <t>1SBL387001R1300</t>
  </si>
  <si>
    <t>AF65-30-00-13 100-250V50/60HZ-DC Contactor</t>
  </si>
  <si>
    <t>1SBL387001R1311</t>
  </si>
  <si>
    <t>AF65-30-11-13 100-250V50/60HZ-DC Contactor</t>
  </si>
  <si>
    <t>1SBL387001R1322</t>
  </si>
  <si>
    <t>AF65-30-22-13 100-250V50/60HZ-DC Contactor</t>
  </si>
  <si>
    <t>1SBL387001R1400</t>
  </si>
  <si>
    <t>AF65-30-00-14 250-500V50/60HZ-DC Contactor</t>
  </si>
  <si>
    <t>1SBL387001R1411</t>
  </si>
  <si>
    <t>AF65-30-11-14 250-500V50/60HZ-DC Contactor</t>
  </si>
  <si>
    <t>1SBL387001R1422</t>
  </si>
  <si>
    <t>AF65-30-22-14 250-500V50/60HZ-DC Contactor</t>
  </si>
  <si>
    <t>1SBL387001R4100</t>
  </si>
  <si>
    <t>AF65-30-00-41 24-60V50/60HZ Contactor</t>
  </si>
  <si>
    <t>1SBL387001R4111</t>
  </si>
  <si>
    <t>AF65-30-11-41 24-60V50/60HZ Contactor</t>
  </si>
  <si>
    <t>1SBL387001R4122</t>
  </si>
  <si>
    <t>AF65-30-22-41 24-60V50/60HZ Contactor</t>
  </si>
  <si>
    <t>1SBL397001R1100</t>
  </si>
  <si>
    <t>AF80-30-00-11 24-60V50/60HZ 20-60VDC Contactor</t>
  </si>
  <si>
    <t>1SBL397001R1111</t>
  </si>
  <si>
    <t>AF80-30-11-11 24-60V50/60HZ 20-60VDC Contactor</t>
  </si>
  <si>
    <t>1SBL397001R1122</t>
  </si>
  <si>
    <t>AF80-30-22-11 24-60V50/60HZ 20-60VDC Contactor</t>
  </si>
  <si>
    <t>1SBL397001R1200</t>
  </si>
  <si>
    <t>AF80-30-00-12 48-130V50/60HZ-DC Contactor</t>
  </si>
  <si>
    <t>1SBL397001R1211</t>
  </si>
  <si>
    <t>AF80-30-11-12 48-130V50/60HZ-DC Contactor</t>
  </si>
  <si>
    <t>1SBL397001R1222</t>
  </si>
  <si>
    <t>AF80-30-22-12 48-130V50/60HZ-DC Contactor</t>
  </si>
  <si>
    <t>1SBL397001R1300</t>
  </si>
  <si>
    <t>AF80-30-00-13 100-250V50/60HZ-DC Contactor</t>
  </si>
  <si>
    <t>1SBL397001R1311</t>
  </si>
  <si>
    <t>AF80-30-11-13 100-250V50/60HZ-DC Contactor</t>
  </si>
  <si>
    <t>1SBL397001R1322</t>
  </si>
  <si>
    <t>AF80-30-22-13 100-250V50/60HZ-DC Contactor</t>
  </si>
  <si>
    <t>1SBL397001R1400</t>
  </si>
  <si>
    <t>AF80-30-00-14 250-500V50/60HZ-DC Contactor</t>
  </si>
  <si>
    <t>1SBL397001R1411</t>
  </si>
  <si>
    <t>AF80-30-11-14 250-500V50/60HZ-DC Contactor</t>
  </si>
  <si>
    <t>1SBL397001R1422</t>
  </si>
  <si>
    <t>AF80-30-22-14 250-500V50/60HZ-DC Contactor</t>
  </si>
  <si>
    <t>1SBL397001R4100</t>
  </si>
  <si>
    <t>AF80-30-00-41 24-60V50/60HZ Contactor</t>
  </si>
  <si>
    <t>1SBL397001R4111</t>
  </si>
  <si>
    <t>AF80-30-11-41 24-60V50/60HZ Contactor</t>
  </si>
  <si>
    <t>1SBL397001R4122</t>
  </si>
  <si>
    <t>AF80-30-22-41 24-60V50/60HZ Contactor</t>
  </si>
  <si>
    <t>1SBL397201R1100</t>
  </si>
  <si>
    <t>AF80-40-00-11 24-60V50/60HZ 20-60VDC Contactor</t>
  </si>
  <si>
    <t>1SBL397201R1200</t>
  </si>
  <si>
    <t>AF80-40-00-12 48-130V50/60HZ-DC Contactor</t>
  </si>
  <si>
    <t>1SBL397201R1300</t>
  </si>
  <si>
    <t>AF80-40-00-13 100-250V50/60HZ-DC Contactor</t>
  </si>
  <si>
    <t>1SBL397201R1400</t>
  </si>
  <si>
    <t>AF80-40-00-14 250-500V50/60HZ-DC Contactor</t>
  </si>
  <si>
    <t>1SBL397201R4100</t>
  </si>
  <si>
    <t>AF80-40-00-41 24-60V50/60HZ Contactor</t>
  </si>
  <si>
    <t>1SBL397501R1100</t>
  </si>
  <si>
    <t>AF80-22-00-11 24-60V50/60HZ 20-60VDC Contactor</t>
  </si>
  <si>
    <t>1SBL397501R1200</t>
  </si>
  <si>
    <t>AF80-22-00-12 48-130V50/60HZ-DC Contactor</t>
  </si>
  <si>
    <t>1SBL397501R1300</t>
  </si>
  <si>
    <t>AF80-22-00-13 100-250V50/60HZ-DC Contactor</t>
  </si>
  <si>
    <t>1SBL397501R1400</t>
  </si>
  <si>
    <t>AF80-22-00-14 250-500V50/60HZ-DC Contactor</t>
  </si>
  <si>
    <t>1SBL397501R4100</t>
  </si>
  <si>
    <t>AF80-22-00-41 24-60V50/60HZ Contactor</t>
  </si>
  <si>
    <t>1SBL407001R1100</t>
  </si>
  <si>
    <t>AF96-30-00-11 24-60V50/60HZ 20-60VDC Contactor</t>
  </si>
  <si>
    <t>1SBL407001R1111</t>
  </si>
  <si>
    <t>AF96-30-11-11 24-60V50/60HZ 20-60VDC Contactor</t>
  </si>
  <si>
    <t>1SBL407001R1122</t>
  </si>
  <si>
    <t>AF96-30-22-11 24-60V50/60HZ 20-60VDC Contactor</t>
  </si>
  <si>
    <t>1SBL407001R1200</t>
  </si>
  <si>
    <t>AF96-30-00-12 48-130V50/60HZ-DC Contactor</t>
  </si>
  <si>
    <t>1SBL407001R1211</t>
  </si>
  <si>
    <t>AF96-30-11-12 48-130V50/60HZ-DC Contactor</t>
  </si>
  <si>
    <t>1SBL407001R1222</t>
  </si>
  <si>
    <t>AF96-30-22-12 48-130V50/60HZ-DC Contactor</t>
  </si>
  <si>
    <t>1SBL407001R1300</t>
  </si>
  <si>
    <t>AF96-30-00-13 100-250V50/60HZ-DC Contactor</t>
  </si>
  <si>
    <t>1SBL407001R1311</t>
  </si>
  <si>
    <t>AF96-30-11-13 100-250V50/60HZ-DC Contactor</t>
  </si>
  <si>
    <t>1SBL407001R1322</t>
  </si>
  <si>
    <t>AF96-30-22-13 100-250V50/60HZ-DC Contactor</t>
  </si>
  <si>
    <t>1SBL407001R1400</t>
  </si>
  <si>
    <t>AF96-30-00-14 250-500V50/60HZ-DC Contactor</t>
  </si>
  <si>
    <t>1SBL407001R1411</t>
  </si>
  <si>
    <t>AF96-30-11-14 250-500V50/60HZ-DC Contactor</t>
  </si>
  <si>
    <t>1SBL407001R1422</t>
  </si>
  <si>
    <t>AF96-30-22-14 250-500V50/60HZ-DC Contactor</t>
  </si>
  <si>
    <t>1SBL407001R4100</t>
  </si>
  <si>
    <t>AF96-30-00-41 24-60V50/60HZ Contactor</t>
  </si>
  <si>
    <t>1SBL407001R4111</t>
  </si>
  <si>
    <t>AF96-30-11-41 24-60V50/60HZ Contactor</t>
  </si>
  <si>
    <t>1SBL407001R4122</t>
  </si>
  <si>
    <t>AF96-30-22-41 24-60V50/60HZ Contactor</t>
  </si>
  <si>
    <t>1SBL411022R1600</t>
  </si>
  <si>
    <t>UA75-30-00 26V 50Hz / 28V 60Hz</t>
  </si>
  <si>
    <t>1SBL411022R1611</t>
  </si>
  <si>
    <t>UA75-30-11 26V 50Hz / 28V 60Hz</t>
  </si>
  <si>
    <t>1SBL411022R1700</t>
  </si>
  <si>
    <t>UA75-30-00 28V 50Hz / 32V 60Hz</t>
  </si>
  <si>
    <t>1SBL411022R1711</t>
  </si>
  <si>
    <t>UA75-30-11 28V 50Hz / 32V 60Hz</t>
  </si>
  <si>
    <t>1SBL411022R2000</t>
  </si>
  <si>
    <t>UA75-30-00 42V 50Hz / 48V 60Hz</t>
  </si>
  <si>
    <t>1SBL411022R2011</t>
  </si>
  <si>
    <t>UA75-30-11 42V 50Hz / 48V 60Hz</t>
  </si>
  <si>
    <t>1SBL411022R2600</t>
  </si>
  <si>
    <t>UA75-30-00 105V 50Hz / 110-127V 60Hz</t>
  </si>
  <si>
    <t>1SBL411022R2611</t>
  </si>
  <si>
    <t>UA75-30-11 105V 50Hz / 110-127V 60Hz</t>
  </si>
  <si>
    <t>1SBL411022R2900</t>
  </si>
  <si>
    <t>UA75-30-00 120V 50Hz / 140V 60Hz</t>
  </si>
  <si>
    <t>1SBL411022R2911</t>
  </si>
  <si>
    <t>UA75-30-11 120V 50Hz / 140V 60Hz</t>
  </si>
  <si>
    <t>1SBL411022R3000</t>
  </si>
  <si>
    <t>UA75-30-00 125-127V 50Hz / 150V 60Hz</t>
  </si>
  <si>
    <t>1SBL411022R3011</t>
  </si>
  <si>
    <t>UA75-30-11 125-127V 50Hz / 150V 60Hz</t>
  </si>
  <si>
    <t>1SBL411022R3400</t>
  </si>
  <si>
    <t>UA75-30-00 175V 50Hz / 208V 60Hz</t>
  </si>
  <si>
    <t>1SBL411022R3411</t>
  </si>
  <si>
    <t>UA75-30-11 175V 50Hz / 208V 60Hz</t>
  </si>
  <si>
    <t>1SBL411022R3600</t>
  </si>
  <si>
    <t>UA75-30-00 190V 50Hz / 220V 60Hz</t>
  </si>
  <si>
    <t>1SBL411022R3611</t>
  </si>
  <si>
    <t>UA75-30-11 190V 50Hz / 220V 60Hz</t>
  </si>
  <si>
    <t>1SBL411022R3622</t>
  </si>
  <si>
    <t>UA75-30-22 190V 50Hz / 220V 60Hz</t>
  </si>
  <si>
    <t>1SBL411022R4000</t>
  </si>
  <si>
    <t>UA75-30-00 210V 50Hz / 240V 60Hz</t>
  </si>
  <si>
    <t>1SBL411022R4011</t>
  </si>
  <si>
    <t>UA75-30-11 210V 50Hz / 240V 60Hz</t>
  </si>
  <si>
    <t>1SBL411022R4200</t>
  </si>
  <si>
    <t>UA75-30-00 230-240V 50Hz / 277V 60Hz</t>
  </si>
  <si>
    <t>1SBL411022R4211</t>
  </si>
  <si>
    <t>UA75-30-11 230-240V 50Hz / 277V 60Hz</t>
  </si>
  <si>
    <t>1SBL411022R4311</t>
  </si>
  <si>
    <t>UA75-30-11 250-255V 50Hz / 290-295V 60Hz</t>
  </si>
  <si>
    <t>1SBL411022R5000</t>
  </si>
  <si>
    <t>UA75-30-00 400V 50Hz / 440V 60Hz</t>
  </si>
  <si>
    <t>1SBL411022R5011</t>
  </si>
  <si>
    <t>UA75-30-11 400V 50Hz / 440V 60Hz</t>
  </si>
  <si>
    <t>1SBL411022R5022</t>
  </si>
  <si>
    <t>UA75-30-22 400V 50Hz / 440V 60Hz</t>
  </si>
  <si>
    <t>1SBL411022R5100</t>
  </si>
  <si>
    <t>UA75-30-00 400-415V 50Hz / 480V 60Hz</t>
  </si>
  <si>
    <t>1SBL411022R5111</t>
  </si>
  <si>
    <t>UA75-30-11 400-415V 50Hz / 480V 60Hz</t>
  </si>
  <si>
    <t>1SBL411022R5122</t>
  </si>
  <si>
    <t>UA75-30-22 400-415V 50Hz / 480V 60Hz</t>
  </si>
  <si>
    <t>1SBL411022R5300</t>
  </si>
  <si>
    <t>UA75-30-00 440V 50Hz / 500V 60Hz</t>
  </si>
  <si>
    <t>1SBL411022R5311</t>
  </si>
  <si>
    <t>UA75-30-11 440V 50Hz / 500V 60Hz</t>
  </si>
  <si>
    <t>1SBL411022R5322</t>
  </si>
  <si>
    <t>UA75-30-22 440V 50Hz / 500V 60Hz</t>
  </si>
  <si>
    <t>1SBL411022R5500</t>
  </si>
  <si>
    <t>UA75-30-00 500V 50Hz / 600V 60Hz</t>
  </si>
  <si>
    <t>1SBL411022R5511</t>
  </si>
  <si>
    <t>UA75-30-11 500V 50Hz / 600V 60Hz</t>
  </si>
  <si>
    <t>1SBL411022R5522</t>
  </si>
  <si>
    <t>UA75-30-22 500V 50Hz / 600V 60Hz</t>
  </si>
  <si>
    <t>1SBL411022R5600</t>
  </si>
  <si>
    <t>UA75-30-00 550V 50Hz</t>
  </si>
  <si>
    <t>1SBL411022R5611</t>
  </si>
  <si>
    <t>UA75-30-11 550V 50Hz</t>
  </si>
  <si>
    <t>1SBL411022R5622</t>
  </si>
  <si>
    <t>UA75-30-22 550V 50Hz</t>
  </si>
  <si>
    <t>1SBL411022R5700</t>
  </si>
  <si>
    <t>UA75-30-00 600V 50Hz</t>
  </si>
  <si>
    <t>1SBL411022R5800</t>
  </si>
  <si>
    <t>UA75-30-00 660-690V 50Hz</t>
  </si>
  <si>
    <t>1SBL411022R5811</t>
  </si>
  <si>
    <t>UA75-30-11 660-690V 50Hz</t>
  </si>
  <si>
    <t>1SBL411022R5822</t>
  </si>
  <si>
    <t>UA75-30-22 660-690V 50Hz</t>
  </si>
  <si>
    <t>1SBL411022R7300</t>
  </si>
  <si>
    <t>UA75-30-00 60V 50Hz / 60V 60Hz</t>
  </si>
  <si>
    <t>1SBL411022R7311</t>
  </si>
  <si>
    <t>UA75-30-11 60V 50Hz / 60V 60Hz</t>
  </si>
  <si>
    <t>1SBL411022R7322</t>
  </si>
  <si>
    <t>UA75-30-22 60V 50Hz / 60V 60Hz</t>
  </si>
  <si>
    <t>1SBL411022R7400</t>
  </si>
  <si>
    <t>UA75-30-00 100V 50Hz / 100-110V 60Hz</t>
  </si>
  <si>
    <t>1SBL411022R7411</t>
  </si>
  <si>
    <t>UA75-30-11 100V 50Hz / 100-110V 60Hz</t>
  </si>
  <si>
    <t>1SBL411022R7422</t>
  </si>
  <si>
    <t>UA75-30-22 100V 50Hz / 100-110V 60Hz</t>
  </si>
  <si>
    <t>1SBL411022R7500</t>
  </si>
  <si>
    <t>UA75-30-00 200V 50Hz / 200-220V 60Hz</t>
  </si>
  <si>
    <t>1SBL411022R7511</t>
  </si>
  <si>
    <t>UA75-30-11 200V 50Hz / 200-220V 60Hz</t>
  </si>
  <si>
    <t>1SBL411022R7522</t>
  </si>
  <si>
    <t>UA75-30-22 200V 50Hz / 200-220V 60Hz</t>
  </si>
  <si>
    <t>1SBL411022R8000</t>
  </si>
  <si>
    <t>UA75-30-00 220-230V 50Hz / 230-240V 60Hz</t>
  </si>
  <si>
    <t>1SBL411022R8011</t>
  </si>
  <si>
    <t>UA75-30-11 220-230V 50Hz / 230-240V 60Hz</t>
  </si>
  <si>
    <t>1SBL411022R8022</t>
  </si>
  <si>
    <t>UA75-30-22 220-230V 50Hz / 230-240V 60Hz</t>
  </si>
  <si>
    <t>1SBL411022R8100</t>
  </si>
  <si>
    <t>UA75-30-00 24V 50Hz / 24V 60Hz</t>
  </si>
  <si>
    <t>1SBL411022R8111</t>
  </si>
  <si>
    <t>UA75-30-11 24V 50Hz / 24V 60Hz</t>
  </si>
  <si>
    <t>1SBL411022R8122</t>
  </si>
  <si>
    <t>UA75-30-22 24V 50Hz / 24V 60Hz</t>
  </si>
  <si>
    <t>1SBL411022R8200</t>
  </si>
  <si>
    <t>UA75-30-00 42V 50Hz / 42V 60Hz</t>
  </si>
  <si>
    <t>1SBL411022R8211</t>
  </si>
  <si>
    <t>UA75-30-11 42V 50Hz / 42V 60Hz</t>
  </si>
  <si>
    <t>1SBL411022R8222</t>
  </si>
  <si>
    <t>UA75-30-22 42V 50Hz / 42V 60Hz</t>
  </si>
  <si>
    <t>1SBL411022R8300</t>
  </si>
  <si>
    <t>UA75-30-00 48V 50Hz / 48V 60Hz</t>
  </si>
  <si>
    <t>1SBL411022R8311</t>
  </si>
  <si>
    <t>UA75-30-11 48V 50Hz / 48V 60Hz</t>
  </si>
  <si>
    <t>1SBL411022R8322</t>
  </si>
  <si>
    <t>UA75-30-22 48V 50Hz / 48V 60Hz</t>
  </si>
  <si>
    <t>1SBL411022R8400</t>
  </si>
  <si>
    <t>UA75-30-00 110V 50Hz / 110-120V 60Hz</t>
  </si>
  <si>
    <t>1SBL411022R8411</t>
  </si>
  <si>
    <t>UA75-30-11 110V 50Hz / 110-120V 60Hz</t>
  </si>
  <si>
    <t>1SBL411022R8422</t>
  </si>
  <si>
    <t>UA75-30-22 110V 50Hz / 110-120V 60Hz</t>
  </si>
  <si>
    <t>1SBL411022R8500</t>
  </si>
  <si>
    <t>UA75-30-00 380-400V 50Hz / 400-415V 60Hz</t>
  </si>
  <si>
    <t>1SBL411022R8511</t>
  </si>
  <si>
    <t>UA75-30-11 380-400V 50Hz / 400-415V 60Hz</t>
  </si>
  <si>
    <t>1SBL411022R8522</t>
  </si>
  <si>
    <t>UA75-30-22 380-400V 50Hz / 400-415V 60Hz</t>
  </si>
  <si>
    <t>1SBL411022R8600</t>
  </si>
  <si>
    <t>UA75-30-00 400-415V 50Hz / 415-440V 60Hz</t>
  </si>
  <si>
    <t>1SBL411022R8611</t>
  </si>
  <si>
    <t>UA75-30-11 400-415V 50Hz / 415-440V 60Hz</t>
  </si>
  <si>
    <t>1SBL411022R8622</t>
  </si>
  <si>
    <t>UA75-30-22 400-415V 50Hz / 415-440V 60Hz</t>
  </si>
  <si>
    <t>1SBL411022R8800</t>
  </si>
  <si>
    <t>UA75-30-00 230-240V 50Hz / 240-260V 60Hz</t>
  </si>
  <si>
    <t>1SBL411022R8811</t>
  </si>
  <si>
    <t>UA75-30-11 230-240V 50Hz / 240-260V 60Hz</t>
  </si>
  <si>
    <t>1SBL411022R8822</t>
  </si>
  <si>
    <t>UA75-30-22 230-240V 50Hz / 240-260V 60Hz</t>
  </si>
  <si>
    <t>1SBL411022R8900</t>
  </si>
  <si>
    <t>UA75-30-00 110-115V 50Hz / 115-127V 60Hz</t>
  </si>
  <si>
    <t>1SBL411022R8911</t>
  </si>
  <si>
    <t>UA75-30-11 110-115V 50Hz / 115-127V 60Hz</t>
  </si>
  <si>
    <t>1SBL411022R8922</t>
  </si>
  <si>
    <t>UA75-30-22 110-115V 50Hz / 115-127V 60Hz</t>
  </si>
  <si>
    <t>1SBL411024R3000</t>
  </si>
  <si>
    <t>UA75-30-00RA 125-127V 50Hz / 150V 60Hz</t>
  </si>
  <si>
    <t>1SBL411024R3600</t>
  </si>
  <si>
    <t>UA75-30-00RA 190V 50Hz / 220V 60Hz</t>
  </si>
  <si>
    <t>1SBL411024R3700</t>
  </si>
  <si>
    <t>UA75-30-00RA 200V 50Hz / 230V 60Hz</t>
  </si>
  <si>
    <t>1SBL411024R4200</t>
  </si>
  <si>
    <t>UA75-30-00RA 230-240V 50Hz / 277V 60Hz</t>
  </si>
  <si>
    <t>1SBL411024R7500</t>
  </si>
  <si>
    <t>UA75-30-00RA 200V 50Hz / 200-220V 60Hz</t>
  </si>
  <si>
    <t>1SBL411024R8000</t>
  </si>
  <si>
    <t>UA75-30-00RA 220-230V 50Hz / 230-240V 60Hz</t>
  </si>
  <si>
    <t>1SBL411024R8100</t>
  </si>
  <si>
    <t>UA75-30-00RA 24V 50Hz / 24V 60Hz</t>
  </si>
  <si>
    <t>1SBL411024R8300</t>
  </si>
  <si>
    <t>UA75-30-00RA 48V 50Hz / 48V 60Hz</t>
  </si>
  <si>
    <t>1SBL411024R8400</t>
  </si>
  <si>
    <t>UA75-30-00RA 110V 50Hz / 110-120V 60Hz</t>
  </si>
  <si>
    <t>1SBL411024R8500</t>
  </si>
  <si>
    <t>UA75-30-00RA 380-400V 50Hz / 400-415V 60Hz</t>
  </si>
  <si>
    <t>1SBL411024R8600</t>
  </si>
  <si>
    <t>UA75-30-00RA 400-415V 50Hz / 415-440V 60Hz</t>
  </si>
  <si>
    <t>1SBL411024R8700</t>
  </si>
  <si>
    <t>UA75-30-00RA 415-440V 50Hz / 440-460V 60Hz</t>
  </si>
  <si>
    <t>1SBL411024R8800</t>
  </si>
  <si>
    <t>UA75-30-00RA 230-240V 50Hz / 240-260V 60Hz</t>
  </si>
  <si>
    <t>1SBL411024R8900</t>
  </si>
  <si>
    <t>UA75-30-00RA 110-115V 50Hz / 115-127V 60Hz</t>
  </si>
  <si>
    <t>1SBL411025R1500</t>
  </si>
  <si>
    <t>GA75-10-00 20V 50Hz / 24V 60Hz</t>
  </si>
  <si>
    <t>1SBL411025R2600</t>
  </si>
  <si>
    <t>GA75-10-00 105V 50Hz / 110-127V 60Hz</t>
  </si>
  <si>
    <t>1SBL411025R3000</t>
  </si>
  <si>
    <t>GA75-10-00 125-127V 50Hz / 150V 60Hz</t>
  </si>
  <si>
    <t>1SBL411025R3411</t>
  </si>
  <si>
    <t>GA75-10-11 175V 50Hz / 208V 60Hz</t>
  </si>
  <si>
    <t>1SBL411025R3600</t>
  </si>
  <si>
    <t>GA75-10-00 190V 50Hz / 220V 60Hz</t>
  </si>
  <si>
    <t>1SBL411025R4200</t>
  </si>
  <si>
    <t>GA75-10-00 230-240V 50Hz / 277V 60Hz</t>
  </si>
  <si>
    <t>1SBL411025R4211</t>
  </si>
  <si>
    <t>GA75-10-11 230-240V 50Hz / 277V 60Hz</t>
  </si>
  <si>
    <t>1SBL411025R5311</t>
  </si>
  <si>
    <t>GA75-10-11 440V 50Hz / 500V 60Hz</t>
  </si>
  <si>
    <t>1SBL411025R7511</t>
  </si>
  <si>
    <t>GA75-10-11 200V 50Hz / 200-220V 60Hz</t>
  </si>
  <si>
    <t>1SBL411025R8000</t>
  </si>
  <si>
    <t>GA75-10-00 220-230V 50Hz / 230-240V 60Hz</t>
  </si>
  <si>
    <t>1SBL411025R8011</t>
  </si>
  <si>
    <t>GA75-10-11 220-230V 50Hz / 230-240V 60Hz</t>
  </si>
  <si>
    <t>1SBL411025R8100</t>
  </si>
  <si>
    <t>GA75-10-00 24V 50Hz / 24V 60Hz</t>
  </si>
  <si>
    <t>1SBL411025R8111</t>
  </si>
  <si>
    <t>GA75-10-11 24V 50Hz / 24V 60Hz</t>
  </si>
  <si>
    <t>1SBL411025R8200</t>
  </si>
  <si>
    <t>GA75-10-00 42V 50Hz / 42V 60Hz</t>
  </si>
  <si>
    <t>1SBL411025R8211</t>
  </si>
  <si>
    <t>GA75-10-11 42V 50Hz / 42V 60Hz</t>
  </si>
  <si>
    <t>1SBL411025R8300</t>
  </si>
  <si>
    <t>GA75-10-00 48V 50Hz / 48V 60Hz</t>
  </si>
  <si>
    <t>1SBL411025R8311</t>
  </si>
  <si>
    <t>GA75-10-11 48V 50Hz / 48V 60Hz</t>
  </si>
  <si>
    <t>1SBL411025R8400</t>
  </si>
  <si>
    <t>GA75-10-00 110V 50Hz / 110-120V 60Hz</t>
  </si>
  <si>
    <t>1SBL411025R8411</t>
  </si>
  <si>
    <t>GA75-10-11 110V 50Hz / 110-120V 60Hz</t>
  </si>
  <si>
    <t>1SBL411025R8500</t>
  </si>
  <si>
    <t>GA75-10-00 380-400V 50Hz / 400-415V 60Hz</t>
  </si>
  <si>
    <t>1SBL411025R8511</t>
  </si>
  <si>
    <t>GA75-10-11 380-400V 50Hz / 400-415V 60Hz</t>
  </si>
  <si>
    <t>1SBL411025R8600</t>
  </si>
  <si>
    <t>GA75-10-00 400-415V 50Hz / 415-440V 60Hz</t>
  </si>
  <si>
    <t>1SBL411025R8611</t>
  </si>
  <si>
    <t>GA75-10-11 400-415V 50Hz / 415-440V 60Hz</t>
  </si>
  <si>
    <t>1SBL411025R8800</t>
  </si>
  <si>
    <t>GA75-10-00 230-240V 50Hz / 240-260V 60Hz</t>
  </si>
  <si>
    <t>1SBL411025R8811</t>
  </si>
  <si>
    <t>GA75-10-11 230-240V 50Hz / 240-260V 60Hz</t>
  </si>
  <si>
    <t>1SBL411025R8900</t>
  </si>
  <si>
    <t>GA75-10-00 110-115V 50Hz / 115-127V 60Hz</t>
  </si>
  <si>
    <t>1SBL411025R8911</t>
  </si>
  <si>
    <t>GA75-10-11 110-115V 50Hz / 115-127V 60Hz</t>
  </si>
  <si>
    <t>1SBL417001R6900</t>
  </si>
  <si>
    <t>AF75-30-00 48-130V 50Hz / 48-130V 60Hz / 48-130V D</t>
  </si>
  <si>
    <t>1SBL417001R6911</t>
  </si>
  <si>
    <t>AF75-30-11 48-130V 50Hz / 48-130V 60Hz / 48-130V D</t>
  </si>
  <si>
    <t>1SBL417001R6922</t>
  </si>
  <si>
    <t>AF75-30-22 48-130V 50Hz / 48-130V 60Hz / 48-130V D</t>
  </si>
  <si>
    <t>1SBL417001R7000</t>
  </si>
  <si>
    <t>AF75-30-00 100-250V 50Hz / 100-250V 60Hz / 100-250</t>
  </si>
  <si>
    <t>1SBL417001R7011</t>
  </si>
  <si>
    <t>AF75-30-11 100-250V 50Hz / 100-250V 60Hz / 100-250</t>
  </si>
  <si>
    <t>1SBL417001R7022</t>
  </si>
  <si>
    <t>AF75-30-22 100-250V 50Hz / 100-250V 60Hz / 100-250</t>
  </si>
  <si>
    <t>1SBL417001R7200</t>
  </si>
  <si>
    <t>AF75-30-00 20-60V DC</t>
  </si>
  <si>
    <t>1SBL417001R7211</t>
  </si>
  <si>
    <t>AF75-30-11 20-60V DC</t>
  </si>
  <si>
    <t>1SBL417001R7222</t>
  </si>
  <si>
    <t>AF75-30-22 20-60V DC</t>
  </si>
  <si>
    <t>1SBL417010R6900</t>
  </si>
  <si>
    <t>AF75-30-00RT 48-130V 50Hz / 48-130V 60Hz / 48-130V</t>
  </si>
  <si>
    <t>1SBL417010R7000</t>
  </si>
  <si>
    <t>AF75-30-00RT 100-250V 50Hz / 100-250V 60Hz / 100-2</t>
  </si>
  <si>
    <t>1SBL417010R7200</t>
  </si>
  <si>
    <t>AF75-30-00RT 20-60V DC</t>
  </si>
  <si>
    <t>1SBL417024R6900</t>
  </si>
  <si>
    <t>UAF75-30-00RA 48-130V 50Hz / 48-130V 60Hz / 48-130</t>
  </si>
  <si>
    <t>1SBL417024R7000</t>
  </si>
  <si>
    <t>UAF75-30-00RA 100-250V 50Hz / 100-250V 60Hz / 100-</t>
  </si>
  <si>
    <t>1SBL417024R7200</t>
  </si>
  <si>
    <t>UAF75-30-00RA 20-60V DC</t>
  </si>
  <si>
    <t>1SBL417028R6900</t>
  </si>
  <si>
    <t>GAF75-10-00RT 48-130V 50/60Hz - DC CT2015070</t>
  </si>
  <si>
    <t>1SBL417028R7200</t>
  </si>
  <si>
    <t>GAF75-10-00RT 20-60V DC</t>
  </si>
  <si>
    <t>1SBL417201R6900</t>
  </si>
  <si>
    <t>AF75-40-00 48-130V 50Hz / 48-130V 60Hz / 48-130V D</t>
  </si>
  <si>
    <t>1SBL417201R7000</t>
  </si>
  <si>
    <t>AF75-40-00 100-250V 50Hz / 100-250V 60Hz / 100-250</t>
  </si>
  <si>
    <t>1SBL417201R7200</t>
  </si>
  <si>
    <t>AF75-40-00 20-60V DC</t>
  </si>
  <si>
    <t>1SBL417210R6900</t>
  </si>
  <si>
    <t>AF75-40-00RT 48-130V 50Hz / 48-130V 60Hz / 48-130V</t>
  </si>
  <si>
    <t>1SBL417210R7000</t>
  </si>
  <si>
    <t>AF75-40-00RT 100-250V 50Hz / 100-250V 60Hz / 100-2</t>
  </si>
  <si>
    <t>1SBL417210R7200</t>
  </si>
  <si>
    <t>AF75-40-00RT 20-60V DC</t>
  </si>
  <si>
    <t>1SBL417501R6900</t>
  </si>
  <si>
    <t>AF75-22-00 48-130V 50Hz / 48-130V 60Hz / 48-130V D</t>
  </si>
  <si>
    <t>1SBL417501R7000</t>
  </si>
  <si>
    <t>AF75-22-00 100-250V 50Hz / 100-250V 60Hz / 100-250</t>
  </si>
  <si>
    <t>1SBL417501R7200</t>
  </si>
  <si>
    <t>AF75-22-00 20-60V DC</t>
  </si>
  <si>
    <t>1SBL417510R6900</t>
  </si>
  <si>
    <t>AF75-22-00RT 48-130V50/60Hz/DC</t>
  </si>
  <si>
    <t>1SBL419025R2111</t>
  </si>
  <si>
    <t>GAE75-10-11 50V DC</t>
  </si>
  <si>
    <t>1SBL419025R3000</t>
  </si>
  <si>
    <t>GAE75-10-00 130V DC</t>
  </si>
  <si>
    <t>1SBL419025R3011</t>
  </si>
  <si>
    <t>GAE75-10-11 130V DC</t>
  </si>
  <si>
    <t>1SBL419025R3200</t>
  </si>
  <si>
    <t>GAE75-10-00 150V DC</t>
  </si>
  <si>
    <t>1SBL419025R3800</t>
  </si>
  <si>
    <t>GAE75-10-00 250V DC</t>
  </si>
  <si>
    <t>1SBL419025R3811</t>
  </si>
  <si>
    <t>GAE75-10-11 250V DC</t>
  </si>
  <si>
    <t>1SBL419025R8000</t>
  </si>
  <si>
    <t>GAE75-10-00 12V DC</t>
  </si>
  <si>
    <t>1SBL419025R8011</t>
  </si>
  <si>
    <t>GAE75-10-11 12V DC</t>
  </si>
  <si>
    <t>1SBL419025R8100</t>
  </si>
  <si>
    <t>GAE75-10-00 24V DC</t>
  </si>
  <si>
    <t>1SBL419025R8111</t>
  </si>
  <si>
    <t>GAE75-10-11 24V DC</t>
  </si>
  <si>
    <t>1SBL419025R8200</t>
  </si>
  <si>
    <t>GAE75-10-00 42V DC</t>
  </si>
  <si>
    <t>1SBL419025R8211</t>
  </si>
  <si>
    <t>GAE75-10-11 42V DC</t>
  </si>
  <si>
    <t>1SBL419025R8300</t>
  </si>
  <si>
    <t>GAE75-10-00 48V DC</t>
  </si>
  <si>
    <t>1SBL419025R8311</t>
  </si>
  <si>
    <t>GAE75-10-11 48V DC</t>
  </si>
  <si>
    <t>1SBL419025R8400</t>
  </si>
  <si>
    <t>GAE75-10-00 60V DC</t>
  </si>
  <si>
    <t>1SBL419025R8411</t>
  </si>
  <si>
    <t>GAE75-10-11 60V DC</t>
  </si>
  <si>
    <t>1SBL419025R8500</t>
  </si>
  <si>
    <t>GAE75-10-00 75V DC</t>
  </si>
  <si>
    <t>1SBL419025R8511</t>
  </si>
  <si>
    <t>GAE75-10-11 75V DC</t>
  </si>
  <si>
    <t>1SBL419025R8600</t>
  </si>
  <si>
    <t>GAE75-10-00 110V DC</t>
  </si>
  <si>
    <t>1SBL419025R8611</t>
  </si>
  <si>
    <t>GAE75-10-11 110V DC</t>
  </si>
  <si>
    <t>1SBL419025R8700</t>
  </si>
  <si>
    <t>GAE75-10-00 125V DC</t>
  </si>
  <si>
    <t>1SBL419025R8711</t>
  </si>
  <si>
    <t>GAE75-10-11 125V DC</t>
  </si>
  <si>
    <t>1SBL419025R8800</t>
  </si>
  <si>
    <t>GAE75-10-00 220V DC</t>
  </si>
  <si>
    <t>1SBL419025R8811</t>
  </si>
  <si>
    <t>GAE75-10-11 220V DC</t>
  </si>
  <si>
    <t>1SBL419025R8900</t>
  </si>
  <si>
    <t>GAE75-10-00 240V DC</t>
  </si>
  <si>
    <t>1SBL419025R8911</t>
  </si>
  <si>
    <t>GAE75-10-11 240V DC</t>
  </si>
  <si>
    <t>1SBN010010R1001</t>
  </si>
  <si>
    <t>CA5-01</t>
  </si>
  <si>
    <t>1SBN010010R1010</t>
  </si>
  <si>
    <t>CA5-10</t>
  </si>
  <si>
    <t>1SBN010010W1001</t>
  </si>
  <si>
    <t>1SBN010010W1010</t>
  </si>
  <si>
    <t>1SBN010011R1001</t>
  </si>
  <si>
    <t>CC5-01</t>
  </si>
  <si>
    <t>1SBN010011R1010</t>
  </si>
  <si>
    <t>CC5-10</t>
  </si>
  <si>
    <t>1SBN010013R1001</t>
  </si>
  <si>
    <t>CB5-01</t>
  </si>
  <si>
    <t>1SBN010013R1010</t>
  </si>
  <si>
    <t>CB5-10</t>
  </si>
  <si>
    <t>1SBN010015R1001</t>
  </si>
  <si>
    <t>CE5-01D0.1</t>
  </si>
  <si>
    <t>1SBN010015R1010</t>
  </si>
  <si>
    <t>CE5-10D0.1</t>
  </si>
  <si>
    <t>1SBN010016R1001</t>
  </si>
  <si>
    <t>CE5-01W0.1</t>
  </si>
  <si>
    <t>1SBN010016R1010</t>
  </si>
  <si>
    <t>CE5-10W0.1</t>
  </si>
  <si>
    <t>1SBN010017R1001</t>
  </si>
  <si>
    <t>CE5-01D2</t>
  </si>
  <si>
    <t>1SBN010017R1010</t>
  </si>
  <si>
    <t>CE5-10D2</t>
  </si>
  <si>
    <t>1SBN010018R1001</t>
  </si>
  <si>
    <t>CE5-01W2</t>
  </si>
  <si>
    <t>1SBN010018R1010</t>
  </si>
  <si>
    <t>CE5-10W2</t>
  </si>
  <si>
    <t>1SBN010020R1011</t>
  </si>
  <si>
    <t>CAL5-11</t>
  </si>
  <si>
    <t>1SBN010020W1011</t>
  </si>
  <si>
    <t>1SBN010040R1004</t>
  </si>
  <si>
    <t>CA5-04E</t>
  </si>
  <si>
    <t>1SBN010040R1018</t>
  </si>
  <si>
    <t>CA5-11/11E</t>
  </si>
  <si>
    <t>1SBN010040R1022</t>
  </si>
  <si>
    <t>CA5-22E</t>
  </si>
  <si>
    <t>1SBN010040R1031</t>
  </si>
  <si>
    <t>CA5-31E</t>
  </si>
  <si>
    <t>1SBN010040R1040</t>
  </si>
  <si>
    <t>CA5-40E</t>
  </si>
  <si>
    <t>1SBN010040R1104</t>
  </si>
  <si>
    <t>CA5-04M</t>
  </si>
  <si>
    <t>1SBN010040R1113</t>
  </si>
  <si>
    <t>CA5-13M</t>
  </si>
  <si>
    <t>1SBN010040R1118</t>
  </si>
  <si>
    <t>CA5-11/11M</t>
  </si>
  <si>
    <t>1SBN010040R1122</t>
  </si>
  <si>
    <t>CA5-22M</t>
  </si>
  <si>
    <t>1SBN010040R1131</t>
  </si>
  <si>
    <t>CA5-31M</t>
  </si>
  <si>
    <t>1SBN010040R1204</t>
  </si>
  <si>
    <t>CA5-04N</t>
  </si>
  <si>
    <t>1SBN010040R1213</t>
  </si>
  <si>
    <t>CA5-13N</t>
  </si>
  <si>
    <t>1SBN010040R1222</t>
  </si>
  <si>
    <t>CA5-22N</t>
  </si>
  <si>
    <t>1SBN010040R1231</t>
  </si>
  <si>
    <t>CA5-31N</t>
  </si>
  <si>
    <t>1SBN010040R1240</t>
  </si>
  <si>
    <t>CA5-40N</t>
  </si>
  <si>
    <t>1SBN010040R1304</t>
  </si>
  <si>
    <t>CA5-04U</t>
  </si>
  <si>
    <t>1SBN010040R1322</t>
  </si>
  <si>
    <t>CA5-22U</t>
  </si>
  <si>
    <t>1SBN010040R1331</t>
  </si>
  <si>
    <t>CA5-31U</t>
  </si>
  <si>
    <t>1SBN010040R1340</t>
  </si>
  <si>
    <t>CA5-40U</t>
  </si>
  <si>
    <t>1SBN010042R1022</t>
  </si>
  <si>
    <t>CA5-22ERT</t>
  </si>
  <si>
    <t>1SBN010042R1031</t>
  </si>
  <si>
    <t>CA5-31ERT</t>
  </si>
  <si>
    <t>1SBN010042R1040</t>
  </si>
  <si>
    <t>CA5-40ERT</t>
  </si>
  <si>
    <t>1SBN010042R1122</t>
  </si>
  <si>
    <t>CA5-22MRT</t>
  </si>
  <si>
    <t>1SBN010042R1131</t>
  </si>
  <si>
    <t>CA5-31MRT</t>
  </si>
  <si>
    <t>1SBN010042R1222</t>
  </si>
  <si>
    <t>CA5-22NRT</t>
  </si>
  <si>
    <t>1SBN010042R1231</t>
  </si>
  <si>
    <t>CA5-31NRT</t>
  </si>
  <si>
    <t>1SBN010042R1240</t>
  </si>
  <si>
    <t>CA5-40NRT</t>
  </si>
  <si>
    <t>1SBN010110R1001</t>
  </si>
  <si>
    <t>CA4-01 Auxiliary Contact Block</t>
  </si>
  <si>
    <t>1SBN010110R1010</t>
  </si>
  <si>
    <t>CA4-10 Auxiliary Contact Block</t>
  </si>
  <si>
    <t>1SBN010110T1001</t>
  </si>
  <si>
    <t>CA4-01-T Auxiliary Contact Block</t>
  </si>
  <si>
    <t>1SBN010110T1010</t>
  </si>
  <si>
    <t>CA4-10-T Auxiliary Contact Block</t>
  </si>
  <si>
    <t>1SBN010111R1001</t>
  </si>
  <si>
    <t>CC4-01 Lagging Auxiliary Contact Block</t>
  </si>
  <si>
    <t>1SBN010111R1010</t>
  </si>
  <si>
    <t>CC4-10 Leading Auxiliary Contact Block</t>
  </si>
  <si>
    <t>1SBN010119R1001</t>
  </si>
  <si>
    <t>CA4-01S Auxiliary Contact Block</t>
  </si>
  <si>
    <t>1SBN010119R1010</t>
  </si>
  <si>
    <t>CA4-10S Auxiliary Contact Block</t>
  </si>
  <si>
    <t>1SBN010119T1001</t>
  </si>
  <si>
    <t>CA4-01S-T Auxiliary Contact Block</t>
  </si>
  <si>
    <t>1SBN010119T1010</t>
  </si>
  <si>
    <t>CA4-10S-T Auxiliary Contact Block</t>
  </si>
  <si>
    <t>1SBN010120R1011</t>
  </si>
  <si>
    <t>CAL4-11 Auxiliary Contact Block</t>
  </si>
  <si>
    <t>1SBN010120T1011</t>
  </si>
  <si>
    <t>CAL4-11-T Auxiliary Contact Block</t>
  </si>
  <si>
    <t>1SBN010129R1011</t>
  </si>
  <si>
    <t>CAL4-11RT Auxiliary Contact Block</t>
  </si>
  <si>
    <t>1SBN010130R1011</t>
  </si>
  <si>
    <t>CAL4-11S Auxiliary Contact Block</t>
  </si>
  <si>
    <t>1SBN010134R1011</t>
  </si>
  <si>
    <t>CAL4-11K Auxiliary Contact Block</t>
  </si>
  <si>
    <t>1SBN010140R1004</t>
  </si>
  <si>
    <t>CA4-04E Auxiliary Contact Block</t>
  </si>
  <si>
    <t>1SBN010140R1022</t>
  </si>
  <si>
    <t>CA4-22E Auxiliary Contact Block</t>
  </si>
  <si>
    <t>1SBN010140R1031</t>
  </si>
  <si>
    <t>CA4-31E Auxiliary Contact Block</t>
  </si>
  <si>
    <t>1SBN010140R1040</t>
  </si>
  <si>
    <t>CA4-40E Auxiliary Contact Block</t>
  </si>
  <si>
    <t>1SBN010140R1104</t>
  </si>
  <si>
    <t>CA4-04M Auxiliary Contact Block</t>
  </si>
  <si>
    <t>1SBN010140R1113</t>
  </si>
  <si>
    <t>CA4-13M Auxiliary Contact Block</t>
  </si>
  <si>
    <t>1SBN010140R1122</t>
  </si>
  <si>
    <t>CA4-22M Auxiliary Contact Block</t>
  </si>
  <si>
    <t>1SBN010140R1131</t>
  </si>
  <si>
    <t>CA4-31M Auxiliary Contact Block</t>
  </si>
  <si>
    <t>1SBN010140R1204</t>
  </si>
  <si>
    <t>CA4-04N Auxiliary Contact Block</t>
  </si>
  <si>
    <t>1SBN010140R1213</t>
  </si>
  <si>
    <t>CA4-13N Auxiliary Contact Block</t>
  </si>
  <si>
    <t>1SBN010140R1222</t>
  </si>
  <si>
    <t>CA4-22N Auxiliary Contact Block</t>
  </si>
  <si>
    <t>1SBN010140R1231</t>
  </si>
  <si>
    <t>CA4-31N Auxiliary Contact Block</t>
  </si>
  <si>
    <t>1SBN010140R1240</t>
  </si>
  <si>
    <t>CA4-40N Auxiliary Contact Block</t>
  </si>
  <si>
    <t>1SBN010140R1322</t>
  </si>
  <si>
    <t>CA4-22U Auxiliary Contact Block</t>
  </si>
  <si>
    <t>1SBN010140R1331</t>
  </si>
  <si>
    <t>CA4-31U Auxiliary Contact Block</t>
  </si>
  <si>
    <t>1SBN010140R1340</t>
  </si>
  <si>
    <t>CA4-40U Auxiliary Contact Block</t>
  </si>
  <si>
    <t>1SBN010142R1022</t>
  </si>
  <si>
    <t>CA4-22ERT Auxiliary Contact Block</t>
  </si>
  <si>
    <t>1SBN010142R1031</t>
  </si>
  <si>
    <t>CA4-31ERT Auxiliary Contact Block</t>
  </si>
  <si>
    <t>1SBN010142R1040</t>
  </si>
  <si>
    <t>CA4-40ERT Auxiliary Contact Block</t>
  </si>
  <si>
    <t>1SBN010142R1122</t>
  </si>
  <si>
    <t>CA4-22MRT Auxiliary Contact Block</t>
  </si>
  <si>
    <t>1SBN010142R1131</t>
  </si>
  <si>
    <t>CA4-31MRT Auxiliary Contact Block</t>
  </si>
  <si>
    <t>1SBN010142R1222</t>
  </si>
  <si>
    <t>CA4-22NRT Auxiliary Contact Block</t>
  </si>
  <si>
    <t>1SBN010142R1231</t>
  </si>
  <si>
    <t>CA4-31NRT Auxiliary Contact Block</t>
  </si>
  <si>
    <t>1SBN010142R1240</t>
  </si>
  <si>
    <t>CA4-40NRT Auxiliary Contact Block</t>
  </si>
  <si>
    <t>1SBN010145R1022</t>
  </si>
  <si>
    <t>CA4-22ES Auxiliary Contact Block</t>
  </si>
  <si>
    <t>1SBN010145R1031</t>
  </si>
  <si>
    <t>CA4-31ES Auxiliary Contact Block</t>
  </si>
  <si>
    <t>1SBN010145R1040</t>
  </si>
  <si>
    <t>CA4-40ES Auxiliary Contact Block</t>
  </si>
  <si>
    <t>1SBN010145R1122</t>
  </si>
  <si>
    <t>CA4-22MS Auxiliary Contact Block</t>
  </si>
  <si>
    <t>1SBN010145R1131</t>
  </si>
  <si>
    <t>CA4-31MS Auxiliary Contact Block</t>
  </si>
  <si>
    <t>1SBN010145R1222</t>
  </si>
  <si>
    <t>CA4-22NS Auxiliary Contact Block</t>
  </si>
  <si>
    <t>1SBN010145R1231</t>
  </si>
  <si>
    <t>CA4-31NS Auxiliary Contact Block</t>
  </si>
  <si>
    <t>1SBN010145R1240</t>
  </si>
  <si>
    <t>CA4-40NS Auxiliary Contact Block</t>
  </si>
  <si>
    <t>1SBN010146R1022</t>
  </si>
  <si>
    <t>CA4-22EK Auxiliary Contact Block</t>
  </si>
  <si>
    <t>1SBN010146R1031</t>
  </si>
  <si>
    <t>CA4-31EK Auxiliary Contact Block</t>
  </si>
  <si>
    <t>1SBN010146R1040</t>
  </si>
  <si>
    <t>CA4-40EK Auxiliary Contact Block</t>
  </si>
  <si>
    <t>1SBN010146R1104</t>
  </si>
  <si>
    <t>CA4-04MK Auxiliary Contact Block</t>
  </si>
  <si>
    <t>1SBN010146R1113</t>
  </si>
  <si>
    <t>CA4-13MK Auxiliary Contact Block</t>
  </si>
  <si>
    <t>1SBN010146R1122</t>
  </si>
  <si>
    <t>CA4-22MK Auxiliary Contact Block</t>
  </si>
  <si>
    <t>1SBN010146R1131</t>
  </si>
  <si>
    <t>CA4-31MK Auxiliary Contact Block</t>
  </si>
  <si>
    <t>1SBN010146R1204</t>
  </si>
  <si>
    <t>CA4-04NK Auxiliary Contact Block</t>
  </si>
  <si>
    <t>1SBN010146R1213</t>
  </si>
  <si>
    <t>CA4-13NK Auxiliary Contact Block</t>
  </si>
  <si>
    <t>1SBN010146R1222</t>
  </si>
  <si>
    <t>CA4-22NK Auxiliary Contact Block</t>
  </si>
  <si>
    <t>1SBN010146R1231</t>
  </si>
  <si>
    <t>CA4-31NK Auxiliary Contact Block</t>
  </si>
  <si>
    <t>1SBN010146R1240</t>
  </si>
  <si>
    <t>CA4-40NK Auxiliary Contact Block</t>
  </si>
  <si>
    <t>1SBN010151R1011</t>
  </si>
  <si>
    <t>CAT4-11E Auxiliary Contact / Coil Terminal Block</t>
  </si>
  <si>
    <t>1SBN010151R1111</t>
  </si>
  <si>
    <t>CAT4-11M Auxiliary Contact / Coil Terminal Block</t>
  </si>
  <si>
    <t>1SBN010151R1311</t>
  </si>
  <si>
    <t>CAT4-11U Auxiliary Contact / Coil Terminal Block</t>
  </si>
  <si>
    <t>1SBN010153R1011</t>
  </si>
  <si>
    <t>CAT4-11ES Auxiliary Contact / Coil Terminal Block</t>
  </si>
  <si>
    <t>1SBN010153R1111</t>
  </si>
  <si>
    <t>CAT4-11MS Auxiliary Contact / Coil Terminal Block</t>
  </si>
  <si>
    <t>1SBN010153R1311</t>
  </si>
  <si>
    <t>CAT4-11US Auxiliary Contact / Coil Terminal Block</t>
  </si>
  <si>
    <t>1SBN010154R1011</t>
  </si>
  <si>
    <t>CAT4-11ERT Auxiliary Contact Block</t>
  </si>
  <si>
    <t>1SBN010154R1111</t>
  </si>
  <si>
    <t>CAT4-11MRT Auxiliary Contact Block</t>
  </si>
  <si>
    <t>1SBN010155R1011</t>
  </si>
  <si>
    <t>CA4-11ERT Auxiliary Contact Block</t>
  </si>
  <si>
    <t>1SBN010155R1111</t>
  </si>
  <si>
    <t>CA4-11MRT Auxiliary Contact Block</t>
  </si>
  <si>
    <t>1SBN010160R1001</t>
  </si>
  <si>
    <t>CA4-01K Auxiliary Contact Block</t>
  </si>
  <si>
    <t>1SBN010160R1010</t>
  </si>
  <si>
    <t>CA4-10K Auxiliary Contact Block</t>
  </si>
  <si>
    <t>1SBN010160T1001</t>
  </si>
  <si>
    <t>CA4-01K-T Auxiliary Contact Block</t>
  </si>
  <si>
    <t>1SBN010160T1010</t>
  </si>
  <si>
    <t>CA4-10K-T Auxiliary Contact Block</t>
  </si>
  <si>
    <t>1SBN010344R3404</t>
  </si>
  <si>
    <t>CA5D-01</t>
  </si>
  <si>
    <t>1SBN010344R3413</t>
  </si>
  <si>
    <t>CA5D-11</t>
  </si>
  <si>
    <t>1SBN010420R3311</t>
  </si>
  <si>
    <t>CAL5-11B</t>
  </si>
  <si>
    <t>1SBN011010T1001</t>
  </si>
  <si>
    <t>CA3-01 Auxiliary Contact Block</t>
  </si>
  <si>
    <t>1SBN011010T1010</t>
  </si>
  <si>
    <t>CA3-10 Auxiliary Contact Block</t>
  </si>
  <si>
    <t>1SBN011019T1001</t>
  </si>
  <si>
    <t>CA3-01S Auxiliary Contact Block</t>
  </si>
  <si>
    <t>1SBN011019T1010</t>
  </si>
  <si>
    <t>CA3-10S Auxiliary Contact Block</t>
  </si>
  <si>
    <t>1SBN011421R1008</t>
  </si>
  <si>
    <t>CCL5-11</t>
  </si>
  <si>
    <t>1SBN020010R1001</t>
  </si>
  <si>
    <t>TE5S-24</t>
  </si>
  <si>
    <t>1SBN020010R1002</t>
  </si>
  <si>
    <t>TE5S-120</t>
  </si>
  <si>
    <t>1SBN020010R1003</t>
  </si>
  <si>
    <t>TE5S-240</t>
  </si>
  <si>
    <t>1SBN020010R1004</t>
  </si>
  <si>
    <t>TE5S-440</t>
  </si>
  <si>
    <t>1SBN020112R1000</t>
  </si>
  <si>
    <t>TEF4-ON Frontal Electronic Timer</t>
  </si>
  <si>
    <t>1SBN020114R1000</t>
  </si>
  <si>
    <t>TEF4-OFF Frontal Electronic Timer</t>
  </si>
  <si>
    <t>1SBN020312R1000</t>
  </si>
  <si>
    <t>TEF5-ON</t>
  </si>
  <si>
    <t>1SBN020314R1000</t>
  </si>
  <si>
    <t>TEF5-OFF</t>
  </si>
  <si>
    <t>1SBN021012R1000</t>
  </si>
  <si>
    <t>TEF3-ON Frontal Electronic Timer</t>
  </si>
  <si>
    <t>1SBN021014R1000</t>
  </si>
  <si>
    <t>TEF3-OFF Frontal Electronic Timer</t>
  </si>
  <si>
    <t>1SBN030100R1000</t>
  </si>
  <si>
    <t>VM5-1</t>
  </si>
  <si>
    <t>1SBN030105T1000</t>
  </si>
  <si>
    <t>VM4 Mechanical Interlock Unit</t>
  </si>
  <si>
    <t>1SBN030110R1000</t>
  </si>
  <si>
    <t>VE5-1</t>
  </si>
  <si>
    <t>1SBN030111R1000</t>
  </si>
  <si>
    <t>VEM4 Mechanical and Electrical Interlock Unit</t>
  </si>
  <si>
    <t>1SBN030210R1000</t>
  </si>
  <si>
    <t>VE5-2</t>
  </si>
  <si>
    <t>1SBN031005T1000</t>
  </si>
  <si>
    <t>VM3 Mechanical Interlock Unit</t>
  </si>
  <si>
    <t>1SBN033405T1000</t>
  </si>
  <si>
    <t>VM96-4 Mechanical Interlock Unit</t>
  </si>
  <si>
    <t>1SBN040100R1010</t>
  </si>
  <si>
    <t>WA4-10 Mechanical Latching Unit</t>
  </si>
  <si>
    <t>1SBN040100R1011</t>
  </si>
  <si>
    <t>WA4-11 Mechanical Latching Unit</t>
  </si>
  <si>
    <t>1SBN040100R1012</t>
  </si>
  <si>
    <t>WA4-12 Mechanical Latching Unit</t>
  </si>
  <si>
    <t>1SBN040100R1013</t>
  </si>
  <si>
    <t>WA4-13 Mechanical Latching Unit</t>
  </si>
  <si>
    <t>1SBN040100R1014</t>
  </si>
  <si>
    <t>WA4-14 Mechanical Latching Unit</t>
  </si>
  <si>
    <t>1SBN040200R1011</t>
  </si>
  <si>
    <t>WA4-96-11 Mechanical Latching Unit</t>
  </si>
  <si>
    <t>1SBN040200R1012</t>
  </si>
  <si>
    <t>WA4-96-12 Mechanical Latching Unit</t>
  </si>
  <si>
    <t>1SBN040200R1013</t>
  </si>
  <si>
    <t>WA4-96-13 Mechanical Latching Unit</t>
  </si>
  <si>
    <t>1SBN040200R1014</t>
  </si>
  <si>
    <t>WA4-96-14 Mechanical Latching Unit</t>
  </si>
  <si>
    <t>1SBN050010R1000</t>
  </si>
  <si>
    <t>RV5/50</t>
  </si>
  <si>
    <t>1SBN050010R1001</t>
  </si>
  <si>
    <t>RV5/133</t>
  </si>
  <si>
    <t>1SBN050010R1002</t>
  </si>
  <si>
    <t>RV5/250</t>
  </si>
  <si>
    <t>1SBN050010R1003</t>
  </si>
  <si>
    <t>RV5/440</t>
  </si>
  <si>
    <t>1SBN050020R1000</t>
  </si>
  <si>
    <t>RT5/32</t>
  </si>
  <si>
    <t>1SBN050020R1001</t>
  </si>
  <si>
    <t>RT5/65</t>
  </si>
  <si>
    <t>1SBN050020R1002</t>
  </si>
  <si>
    <t>RT5/90</t>
  </si>
  <si>
    <t>1SBN050020R1003</t>
  </si>
  <si>
    <t>RT5/150</t>
  </si>
  <si>
    <t>1SBN050020R1004</t>
  </si>
  <si>
    <t>RT5/264</t>
  </si>
  <si>
    <t>1SBN050100R1000</t>
  </si>
  <si>
    <t>RC5-1/50</t>
  </si>
  <si>
    <t>1SBN050100R1001</t>
  </si>
  <si>
    <t>RC5-1/133</t>
  </si>
  <si>
    <t>1SBN050100R1002</t>
  </si>
  <si>
    <t>RC5-1/250</t>
  </si>
  <si>
    <t>1SBN050100R1003</t>
  </si>
  <si>
    <t>RC5-1/440</t>
  </si>
  <si>
    <t>1SBN050200R1000</t>
  </si>
  <si>
    <t>RC5-2/50</t>
  </si>
  <si>
    <t>1SBN050200R1001</t>
  </si>
  <si>
    <t>RC5-2/133</t>
  </si>
  <si>
    <t>1SBN050200R1002</t>
  </si>
  <si>
    <t>RC5-2/250</t>
  </si>
  <si>
    <t>1SBN050200R1003</t>
  </si>
  <si>
    <t>RC5-2/440</t>
  </si>
  <si>
    <t>1SBN060100R1000</t>
  </si>
  <si>
    <t>RA4 Interface Relay</t>
  </si>
  <si>
    <t>1SBN060100T1000</t>
  </si>
  <si>
    <t>RA4-T Interface Relay</t>
  </si>
  <si>
    <t>1SBN060300R1000</t>
  </si>
  <si>
    <t>RA5-1</t>
  </si>
  <si>
    <t>1SBN060300T1000</t>
  </si>
  <si>
    <t>RA5-1 (EMB x 1°0)</t>
  </si>
  <si>
    <t>1SBN070054R1000</t>
  </si>
  <si>
    <t>BL5-L</t>
  </si>
  <si>
    <t>1SBN070055R1000</t>
  </si>
  <si>
    <t>BL5-F</t>
  </si>
  <si>
    <t>1SBN070156T1000</t>
  </si>
  <si>
    <t>LDC4 Additional Coil Terminal Block</t>
  </si>
  <si>
    <t>1SBN070157T1000</t>
  </si>
  <si>
    <t>LDC4S Additional Coil Terminal Block</t>
  </si>
  <si>
    <t>1SBN070158T1000</t>
  </si>
  <si>
    <t>LDC4RT Coil Terminal Block</t>
  </si>
  <si>
    <t>1SBN070159T1000</t>
  </si>
  <si>
    <t>LDC4K Additional Coil Terminal Block</t>
  </si>
  <si>
    <t>1SBN071303T1000</t>
  </si>
  <si>
    <t>LY16-4 Connecting Strip</t>
  </si>
  <si>
    <t>1SBN071305R1000</t>
  </si>
  <si>
    <t>LF16-4 Connecting Strip</t>
  </si>
  <si>
    <t>1SBN071306R1000</t>
  </si>
  <si>
    <t>LG16-4 Connecting Strip</t>
  </si>
  <si>
    <t>1SBN071408R1000</t>
  </si>
  <si>
    <t>LD16</t>
  </si>
  <si>
    <t>1SBN072303T1000</t>
  </si>
  <si>
    <t>LY38-4 Connecting Strip</t>
  </si>
  <si>
    <t>1SBN072304R1000</t>
  </si>
  <si>
    <t>LH38-4 Connecting Strip</t>
  </si>
  <si>
    <t>1SBN072305R1000</t>
  </si>
  <si>
    <t>LF38-4 Connecting Strip</t>
  </si>
  <si>
    <t>1SBN072308R1000</t>
  </si>
  <si>
    <t>LD38-4 Additional Terminal Block</t>
  </si>
  <si>
    <t>1SBN072405R1000</t>
  </si>
  <si>
    <t>LF26</t>
  </si>
  <si>
    <t>1SBN072408R1000</t>
  </si>
  <si>
    <t>LD26</t>
  </si>
  <si>
    <t>1SBN072808R1000</t>
  </si>
  <si>
    <t>LD40</t>
  </si>
  <si>
    <t>1SBN073205R1000</t>
  </si>
  <si>
    <t>LF40</t>
  </si>
  <si>
    <t>1SBN073452R1000</t>
  </si>
  <si>
    <t>LK96-4L Terminals for Control Lead Connections</t>
  </si>
  <si>
    <t>1SBN073452R2000</t>
  </si>
  <si>
    <t>LK96-4F Terminals for Control Lead Connections</t>
  </si>
  <si>
    <t>1SBN073452R3000</t>
  </si>
  <si>
    <t>LK96-4B Terminals for Control Lead Connections</t>
  </si>
  <si>
    <t>1SBN073508R1000</t>
  </si>
  <si>
    <t>LD75</t>
  </si>
  <si>
    <t>1SBN073552R1002</t>
  </si>
  <si>
    <t>LK75-F</t>
  </si>
  <si>
    <t>1SBN073552R1003</t>
  </si>
  <si>
    <t>LK75-L</t>
  </si>
  <si>
    <t>1SBN080906R1001</t>
  </si>
  <si>
    <t xml:space="preserve">BEA7/325                      </t>
  </si>
  <si>
    <t>1SBN080906R1002</t>
  </si>
  <si>
    <t>BEA7/132</t>
  </si>
  <si>
    <t>1SBN081006T1000</t>
  </si>
  <si>
    <t>BEA16-3 Connecting Link with Manual Motor Starter</t>
  </si>
  <si>
    <t>1SBN081012R1000</t>
  </si>
  <si>
    <t>BER16C-3 Connection Set for Reversing Contactors</t>
  </si>
  <si>
    <t>1SBN081018R2000</t>
  </si>
  <si>
    <t>BEY16C-3 Connection Set for Star-Delta Starter</t>
  </si>
  <si>
    <t>1SBN081020R1000</t>
  </si>
  <si>
    <t>BEA16-3U Connecting Link with Manual Motor Starter</t>
  </si>
  <si>
    <t>1SBN081306T1000</t>
  </si>
  <si>
    <t>BEA16-4 Connecting Link with Manual Motor Starter</t>
  </si>
  <si>
    <t>1SBN081311R1000</t>
  </si>
  <si>
    <t>BER16-4 Connection Set for Reversing Contactors</t>
  </si>
  <si>
    <t>1SBN081313R2000</t>
  </si>
  <si>
    <t>BEY16-4 Connection Set for Star-Delta Starter</t>
  </si>
  <si>
    <t>1SBN081406R1000</t>
  </si>
  <si>
    <t>BEA16/116</t>
  </si>
  <si>
    <t>1SBN081406R1001</t>
  </si>
  <si>
    <t xml:space="preserve">BEA16/325                     </t>
  </si>
  <si>
    <t>1SBN081406R1002</t>
  </si>
  <si>
    <t>BEA16/325AL</t>
  </si>
  <si>
    <t>1SBN081406R1003</t>
  </si>
  <si>
    <t>BEA16/116AL</t>
  </si>
  <si>
    <t>1SBN081411R1000</t>
  </si>
  <si>
    <t>BER 16V</t>
  </si>
  <si>
    <t>1SBN081411R1001</t>
  </si>
  <si>
    <t>BER 16</t>
  </si>
  <si>
    <t>1SBN081413R2000</t>
  </si>
  <si>
    <t>BEY 16-2</t>
  </si>
  <si>
    <t>1SBN081413R2001</t>
  </si>
  <si>
    <t>BEY 16V-2</t>
  </si>
  <si>
    <t>1SBN082306T1000</t>
  </si>
  <si>
    <t>BEA26-4 Connecting Link with Manual Motor Starter</t>
  </si>
  <si>
    <t>1SBN082306T2000</t>
  </si>
  <si>
    <t>BEA38-4 Connecting Link with Manual Motor Starter</t>
  </si>
  <si>
    <t>1SBN082311R1000</t>
  </si>
  <si>
    <t>BER38-4 Connection Set for Reversing Contactors</t>
  </si>
  <si>
    <t>1SBN082406R1000</t>
  </si>
  <si>
    <t xml:space="preserve">BEA26/116                     </t>
  </si>
  <si>
    <t>1SBN082406R1001</t>
  </si>
  <si>
    <t xml:space="preserve">BEA26/325                     </t>
  </si>
  <si>
    <t>1SBN082406R1002</t>
  </si>
  <si>
    <t>BEA26/325AL</t>
  </si>
  <si>
    <t>1SBN082411R1000</t>
  </si>
  <si>
    <t>BER 40V</t>
  </si>
  <si>
    <t>1SBN082411R1001</t>
  </si>
  <si>
    <t>BER 40</t>
  </si>
  <si>
    <t>1SBN082413R2000</t>
  </si>
  <si>
    <t>BEY 26-2</t>
  </si>
  <si>
    <t>1SBN082713R2000</t>
  </si>
  <si>
    <t>BEY38-4 Connection Set for Star-Delta Starter</t>
  </si>
  <si>
    <t>1SBN082813R2000</t>
  </si>
  <si>
    <t>BEY 40-2</t>
  </si>
  <si>
    <t>1SBN083206R1000</t>
  </si>
  <si>
    <t xml:space="preserve">BEA40/450                     </t>
  </si>
  <si>
    <t>1SBN083302R1000</t>
  </si>
  <si>
    <t>BES75-40</t>
  </si>
  <si>
    <t>1SBN083406R1000</t>
  </si>
  <si>
    <t>BEA65-4 Connecting Link with Manual Motor Starter</t>
  </si>
  <si>
    <t>1SBN083411R1000</t>
  </si>
  <si>
    <t>BER65-4 Connection Set for Reversing Contactors</t>
  </si>
  <si>
    <t>1SBN083413R2000</t>
  </si>
  <si>
    <t>BEY65-4 Connection Set for Star-Delta Starter</t>
  </si>
  <si>
    <t>1SBN083501R1000</t>
  </si>
  <si>
    <t>BEM75-30</t>
  </si>
  <si>
    <t>1SBN083503R1000</t>
  </si>
  <si>
    <t>BED50</t>
  </si>
  <si>
    <t>1SBN083503R1001</t>
  </si>
  <si>
    <t>BED50-1</t>
  </si>
  <si>
    <t>1SBN083504R1000</t>
  </si>
  <si>
    <t>BES75-30</t>
  </si>
  <si>
    <t>1SBN083506R1000</t>
  </si>
  <si>
    <t xml:space="preserve">BEA50/450                     </t>
  </si>
  <si>
    <t>1SBN083911R1000</t>
  </si>
  <si>
    <t>BER96-4 Connection Set for Reversing Contactors</t>
  </si>
  <si>
    <t>1SBN083913R2000</t>
  </si>
  <si>
    <t>BEY96-4 Connection Set for Star-Delta Starter</t>
  </si>
  <si>
    <t>1SBN084103R1000</t>
  </si>
  <si>
    <t>BED75</t>
  </si>
  <si>
    <t>1SBN084103R1001</t>
  </si>
  <si>
    <t>BED75-1</t>
  </si>
  <si>
    <t>1SBN084106R1000</t>
  </si>
  <si>
    <t xml:space="preserve">BEA75/495                     </t>
  </si>
  <si>
    <t>1SBN084506R1000</t>
  </si>
  <si>
    <t xml:space="preserve">BEA110/495                    </t>
  </si>
  <si>
    <t>1SBN101035R1000</t>
  </si>
  <si>
    <t>FR16AS-12VARS  EMPTY ENCLOSURE FOR DOL STARTER</t>
  </si>
  <si>
    <t>1SBN101337R1000</t>
  </si>
  <si>
    <t>FR16AF-12 EMPTY ENCLOSURE FOR DOL STARTER</t>
  </si>
  <si>
    <t>1SBN101338R1000</t>
  </si>
  <si>
    <t>FR16AF-12U EMPTY ENCLOSURE FOR DOL STARTER</t>
  </si>
  <si>
    <t>1SBN109036R1000</t>
  </si>
  <si>
    <t>FR16AD-12VARS EMPTY ENCLOSURE FOR DOL STARTER</t>
  </si>
  <si>
    <t>1SBN110000R1000</t>
  </si>
  <si>
    <t>BA5-50</t>
  </si>
  <si>
    <t>1SBN110108T1000</t>
  </si>
  <si>
    <t>BX4 Protective Cover</t>
  </si>
  <si>
    <t>1SBN110109W1000</t>
  </si>
  <si>
    <t>BX4-CA Protective Cover</t>
  </si>
  <si>
    <t>1SBN110120W1000</t>
  </si>
  <si>
    <t>BB4 Fixing Clip</t>
  </si>
  <si>
    <t>1SBN110122T1000</t>
  </si>
  <si>
    <t>BDT4 Test Block</t>
  </si>
  <si>
    <t>1SBN111020R1000</t>
  </si>
  <si>
    <t>BB3 Fixing Clip</t>
  </si>
  <si>
    <t>1SBN112303T1000</t>
  </si>
  <si>
    <t>BP38-4 Mounting Piece</t>
  </si>
  <si>
    <t>1SBN113403T1000</t>
  </si>
  <si>
    <t>BP65-4 Mounting Piece</t>
  </si>
  <si>
    <t>1SBN113405R1000</t>
  </si>
  <si>
    <t>BPR65-4 35 mm Rail Hook</t>
  </si>
  <si>
    <t>1SBN113903T1000</t>
  </si>
  <si>
    <t>BP96-4 Mounting Piece</t>
  </si>
  <si>
    <t>1SBN123401R1000</t>
  </si>
  <si>
    <t>LT65-30 Terminal Shroud</t>
  </si>
  <si>
    <t>1SBN123402R1000</t>
  </si>
  <si>
    <t>LT52-40 Terminal Shroud</t>
  </si>
  <si>
    <t>1SBN123901R1000</t>
  </si>
  <si>
    <t>LT96-30 Terminal Shroud</t>
  </si>
  <si>
    <t>1SBN123902R1000</t>
  </si>
  <si>
    <t>LT80-40 Terminal Shroud</t>
  </si>
  <si>
    <t>1SBN153510R1506</t>
  </si>
  <si>
    <t>ZA75 20V 50Hz / 24V 60Hz</t>
  </si>
  <si>
    <t>1SBN153510R1606</t>
  </si>
  <si>
    <t>ZA75 26V 50Hz / 28V 60Hz</t>
  </si>
  <si>
    <t>1SBN153510R1706</t>
  </si>
  <si>
    <t>ZA75 28V 50Hz / 32V 60Hz</t>
  </si>
  <si>
    <t>1SBN153510R1806</t>
  </si>
  <si>
    <t>ZA75 32V 50Hz / 36V 60Hz</t>
  </si>
  <si>
    <t>1SBN153510R2006</t>
  </si>
  <si>
    <t>ZA75 42V 50Hz / 48V 60Hz</t>
  </si>
  <si>
    <t>1SBN153510R2306</t>
  </si>
  <si>
    <t>ZA75 72V 50Hz / 84V 60Hz</t>
  </si>
  <si>
    <t>1SBN153510R2606</t>
  </si>
  <si>
    <t>ZA75 105V 50Hz / 110-127V 60Hz</t>
  </si>
  <si>
    <t>1SBN153510R2906</t>
  </si>
  <si>
    <t>ZA75 120V 50Hz / 140V 60Hz</t>
  </si>
  <si>
    <t>1SBN153510R3006</t>
  </si>
  <si>
    <t>ZA75 125-127V 50Hz / 150V 60Hz</t>
  </si>
  <si>
    <t>1SBN153510R3406</t>
  </si>
  <si>
    <t>ZA75 175V 50Hz / 208V 60Hz</t>
  </si>
  <si>
    <t>1SBN153510R3606</t>
  </si>
  <si>
    <t>ZA75 190V 50Hz / 220V 60Hz</t>
  </si>
  <si>
    <t>1SBN153510R4006</t>
  </si>
  <si>
    <t>ZA75 210V 50Hz / 240V 60Hz</t>
  </si>
  <si>
    <t>1SBN153510R4206</t>
  </si>
  <si>
    <t>ZA75 230-240V 50Hz / 277V 60Hz</t>
  </si>
  <si>
    <t>1SBN153510R4706</t>
  </si>
  <si>
    <t>ZA75 320V 50Hz / 370V 60Hz</t>
  </si>
  <si>
    <t>1SBN153510R5006</t>
  </si>
  <si>
    <t>ZA75 400V 50Hz / 440V 60Hz</t>
  </si>
  <si>
    <t>1SBN153510R5106</t>
  </si>
  <si>
    <t>ZA75 400-415V 50Hz / 480V 60Hz</t>
  </si>
  <si>
    <t>1SBN153510R5306</t>
  </si>
  <si>
    <t>ZA75 440V 50Hz / 500V 60Hz</t>
  </si>
  <si>
    <t>1SBN153510R5506</t>
  </si>
  <si>
    <t>ZA75 500V 50Hz / 600V 60Hz</t>
  </si>
  <si>
    <t>1SBN153510R5606</t>
  </si>
  <si>
    <t>ZA75 550V 50Hz</t>
  </si>
  <si>
    <t>1SBN153510R5806</t>
  </si>
  <si>
    <t>ZA75 660-690V 50Hz</t>
  </si>
  <si>
    <t>1SBN153510R7306</t>
  </si>
  <si>
    <t>ZA75 60V 50Hz / 60V 60Hz</t>
  </si>
  <si>
    <t>1SBN153510R7406</t>
  </si>
  <si>
    <t>ZA75 100V 50Hz / 100-110V 60Hz</t>
  </si>
  <si>
    <t>1SBN153510R7506</t>
  </si>
  <si>
    <t>ZA75 200V 50Hz / 200-220V 60Hz</t>
  </si>
  <si>
    <t>1SBN153510R8006</t>
  </si>
  <si>
    <t>ZA75 220-230V 50Hz / 230-240V 60Hz</t>
  </si>
  <si>
    <t>1SBN153510R8106</t>
  </si>
  <si>
    <t>ZA75 24V 50Hz / 24V 60Hz</t>
  </si>
  <si>
    <t>1SBN153510R8206</t>
  </si>
  <si>
    <t>ZA75 42V 50Hz / 42V 60Hz</t>
  </si>
  <si>
    <t>1SBN153510R8306</t>
  </si>
  <si>
    <t>ZA75 48V 50Hz / 48V 60Hz</t>
  </si>
  <si>
    <t>1SBN153510R8406</t>
  </si>
  <si>
    <t>ZA75 110V 50Hz / 110-120V 60Hz</t>
  </si>
  <si>
    <t>1SBN153510R8506</t>
  </si>
  <si>
    <t>ZA75 380-400V 50Hz / 400-415V 60Hz</t>
  </si>
  <si>
    <t>1SBN153510R8606</t>
  </si>
  <si>
    <t>ZA75 400-415V 50Hz / 415-440V 60Hz</t>
  </si>
  <si>
    <t>1SBN153510R8806</t>
  </si>
  <si>
    <t>ZA75 230-240V 50Hz / 240-260V 60Hz</t>
  </si>
  <si>
    <t>1SBN153510R8906</t>
  </si>
  <si>
    <t>ZA75 110-115V 50Hz / 115-127V 60Hz</t>
  </si>
  <si>
    <t>1SBN153516R8006</t>
  </si>
  <si>
    <t>ZA75RT 220-230V 50Hz / 230-240V 60Hz</t>
  </si>
  <si>
    <t>1SBN153570R6906</t>
  </si>
  <si>
    <t>ZAF75 48-130V 50Hz / 48-130V 60Hz / 48-130V DC</t>
  </si>
  <si>
    <t>1SBN153570R7006</t>
  </si>
  <si>
    <t>ZAF75 100-250V 50Hz / 100-250V 60Hz/ 100-250V DC</t>
  </si>
  <si>
    <t>1SBN153570R7206</t>
  </si>
  <si>
    <t>ZAF75 20-60V DC</t>
  </si>
  <si>
    <t>1SBN153576R6906</t>
  </si>
  <si>
    <t>ZAF75RT 48-130V 50Hz / 48-130V 60Hz / 48-130V DC</t>
  </si>
  <si>
    <t>1SBN153576R7006</t>
  </si>
  <si>
    <t>ZAF75RT 100-250V 50Hz / 100-250V 60Hz/ 100-250V DC</t>
  </si>
  <si>
    <t>1SBN153576R7206</t>
  </si>
  <si>
    <t>ZAF75RT 20-60V DC</t>
  </si>
  <si>
    <t>1SBN153590R1706</t>
  </si>
  <si>
    <t>ZAE75 28V DC</t>
  </si>
  <si>
    <t>1SBN153590R2106</t>
  </si>
  <si>
    <t>ZAE75 50V DC</t>
  </si>
  <si>
    <t>1SBN153590R3706</t>
  </si>
  <si>
    <t>ZAE75 230V DC</t>
  </si>
  <si>
    <t>1SBN153590R3806</t>
  </si>
  <si>
    <t>ZAE75 250V DC</t>
  </si>
  <si>
    <t>1SBN153590R5106</t>
  </si>
  <si>
    <t>ZAE75 17-32V DC</t>
  </si>
  <si>
    <t>1SBN153590R5206</t>
  </si>
  <si>
    <t>ZAE75 25-45V DC</t>
  </si>
  <si>
    <t>1SBN153590R5406</t>
  </si>
  <si>
    <t>ZAE75 36-65V DC</t>
  </si>
  <si>
    <t>1SBN153590R5506</t>
  </si>
  <si>
    <t>ZAE75 50-90V DC</t>
  </si>
  <si>
    <t>1SBN153590R5806</t>
  </si>
  <si>
    <t>ZAE75 42-78V DC</t>
  </si>
  <si>
    <t>1SBN153590R5906</t>
  </si>
  <si>
    <t>ZAE75 55-96V DC</t>
  </si>
  <si>
    <t>1SBN153590R6206</t>
  </si>
  <si>
    <t>ZAE75 77-143V DC</t>
  </si>
  <si>
    <t>1SBN153590R6606</t>
  </si>
  <si>
    <t>ZAE75 90-150V DC</t>
  </si>
  <si>
    <t>1SBN153590R6806</t>
  </si>
  <si>
    <t>ZAE75 152-264V DC</t>
  </si>
  <si>
    <t>1SBN153590R8006</t>
  </si>
  <si>
    <t>ZAE75 12V DC</t>
  </si>
  <si>
    <t>1SBN153590R8106</t>
  </si>
  <si>
    <t>ZAE75 24V DC</t>
  </si>
  <si>
    <t>1SBN153590R8206</t>
  </si>
  <si>
    <t>ZAE75 42V DC</t>
  </si>
  <si>
    <t>1SBN153590R8306</t>
  </si>
  <si>
    <t>ZAE75 48V DC</t>
  </si>
  <si>
    <t>1SBN153590R8406</t>
  </si>
  <si>
    <t>ZAE75 60V DC</t>
  </si>
  <si>
    <t>1SBN153590R8506</t>
  </si>
  <si>
    <t>ZAE75 75V DC</t>
  </si>
  <si>
    <t>1SBN153590R8606</t>
  </si>
  <si>
    <t>ZAE75 110V DC</t>
  </si>
  <si>
    <t>1SBN153590R8706</t>
  </si>
  <si>
    <t>ZAE75 125V DC</t>
  </si>
  <si>
    <t>1SBN153590R8806</t>
  </si>
  <si>
    <t>ZAE75 220V DC</t>
  </si>
  <si>
    <t>1SBN153590R8906</t>
  </si>
  <si>
    <t>ZAE75 240V DC</t>
  </si>
  <si>
    <t>1SBN153596R5106</t>
  </si>
  <si>
    <t>ZAE75RT 17-32V DC</t>
  </si>
  <si>
    <t>1SBN153596R5506</t>
  </si>
  <si>
    <t>ZAE75RT 50-90V DC</t>
  </si>
  <si>
    <t>1SBN153596R6206</t>
  </si>
  <si>
    <t>ZAE75RT 77-143V DC</t>
  </si>
  <si>
    <t>1SBN153596R8606</t>
  </si>
  <si>
    <t>ZAE75RT 110V DC</t>
  </si>
  <si>
    <t>1SBN153596R8906</t>
  </si>
  <si>
    <t>ZAE75RT 240V DC</t>
  </si>
  <si>
    <t>1SBN163304R1000</t>
  </si>
  <si>
    <t>ZLT45</t>
  </si>
  <si>
    <t>1SBN163304R1001</t>
  </si>
  <si>
    <t>ZLT45RT</t>
  </si>
  <si>
    <t>1SBN163502R1000</t>
  </si>
  <si>
    <t>ZLU50</t>
  </si>
  <si>
    <t>1SBN163503R1000</t>
  </si>
  <si>
    <t>ZL50</t>
  </si>
  <si>
    <t>1SBN163503R1001</t>
  </si>
  <si>
    <t>ZL50RT</t>
  </si>
  <si>
    <t>1SBN163504R1000</t>
  </si>
  <si>
    <t>ZLT50</t>
  </si>
  <si>
    <t>1SBN163702R1000</t>
  </si>
  <si>
    <t>ZLU63</t>
  </si>
  <si>
    <t>1SBN163703R1000</t>
  </si>
  <si>
    <t>ZL63</t>
  </si>
  <si>
    <t>1SBN163703R1001</t>
  </si>
  <si>
    <t>ZL63RT</t>
  </si>
  <si>
    <t>1SBN164102R1000</t>
  </si>
  <si>
    <t>ZLU75</t>
  </si>
  <si>
    <t>1SBN164103R1000</t>
  </si>
  <si>
    <t>ZL75</t>
  </si>
  <si>
    <t>1SBN164103R1001</t>
  </si>
  <si>
    <t>ZL75RT</t>
  </si>
  <si>
    <t>1SBN164104R1000</t>
  </si>
  <si>
    <t>ZLT75</t>
  </si>
  <si>
    <t>1SBN164104R1001</t>
  </si>
  <si>
    <t>ZLT75RT</t>
  </si>
  <si>
    <t>1SBV001101R1823</t>
  </si>
  <si>
    <t>IPM1Y</t>
  </si>
  <si>
    <t>1SBV001102R1823</t>
  </si>
  <si>
    <t>IPM1G</t>
  </si>
  <si>
    <t>1SBV001103R1823</t>
  </si>
  <si>
    <t>IPM1B</t>
  </si>
  <si>
    <t>1SBV001104R1823</t>
  </si>
  <si>
    <t>IPM1R</t>
  </si>
  <si>
    <t>1SBV001105R1823</t>
  </si>
  <si>
    <t>IPM2Y</t>
  </si>
  <si>
    <t>1SBV001106R1823</t>
  </si>
  <si>
    <t>IPM2G</t>
  </si>
  <si>
    <t>1SBV001107R1823</t>
  </si>
  <si>
    <t>IPM2B</t>
  </si>
  <si>
    <t>1SBV001108R1823</t>
  </si>
  <si>
    <t>IPM2R</t>
  </si>
  <si>
    <t>1SBV002105R1111</t>
  </si>
  <si>
    <t>IPSY1A11</t>
  </si>
  <si>
    <t>1SBV002105R1122</t>
  </si>
  <si>
    <t>IPSY1A22</t>
  </si>
  <si>
    <t>1SBV002105R1211</t>
  </si>
  <si>
    <t>IPSY1B11</t>
  </si>
  <si>
    <t>1SBV002105R1222</t>
  </si>
  <si>
    <t>IPSY1B22</t>
  </si>
  <si>
    <t>1SBV002105R1411</t>
  </si>
  <si>
    <t>IPSY1D11</t>
  </si>
  <si>
    <t>1SBV002106R1111</t>
  </si>
  <si>
    <t>IPSG1A11</t>
  </si>
  <si>
    <t>1SBV002106R1122</t>
  </si>
  <si>
    <t>IPSG1A22</t>
  </si>
  <si>
    <t>1SBV002106R1211</t>
  </si>
  <si>
    <t>IPSG1B11</t>
  </si>
  <si>
    <t>1SBV002106R1222</t>
  </si>
  <si>
    <t>IPSG1B22</t>
  </si>
  <si>
    <t>1SBV002106R1411</t>
  </si>
  <si>
    <t>IPSG1D11</t>
  </si>
  <si>
    <t>1SBV002108R1111</t>
  </si>
  <si>
    <t>IPSR1A11</t>
  </si>
  <si>
    <t>1SBV002108R1122</t>
  </si>
  <si>
    <t>IPSR1A22</t>
  </si>
  <si>
    <t>1SBV002108R1211</t>
  </si>
  <si>
    <t>IPSR1B11</t>
  </si>
  <si>
    <t>1SBV002108R1222</t>
  </si>
  <si>
    <t>IPSR1B22</t>
  </si>
  <si>
    <t>1SBV002109R1111</t>
  </si>
  <si>
    <t>IPSZ1A11</t>
  </si>
  <si>
    <t>1SBV002109R1122</t>
  </si>
  <si>
    <t>IPSZ1A22</t>
  </si>
  <si>
    <t>1SBV002109R1211</t>
  </si>
  <si>
    <t>IPSZ1B11</t>
  </si>
  <si>
    <t>1SBV002109R1222</t>
  </si>
  <si>
    <t>IPSZ1B22</t>
  </si>
  <si>
    <t>1SBV002110R1211</t>
  </si>
  <si>
    <t>IPSYM1B11</t>
  </si>
  <si>
    <t>1SBV002110R1222</t>
  </si>
  <si>
    <t>IPSYM1B22</t>
  </si>
  <si>
    <t>1SBV002111R1211</t>
  </si>
  <si>
    <t>IPSGM1B11</t>
  </si>
  <si>
    <t>1SBV002111R1222</t>
  </si>
  <si>
    <t>IPSGM1B22</t>
  </si>
  <si>
    <t>1SBV002112R1211</t>
  </si>
  <si>
    <t>IPSRM1B11</t>
  </si>
  <si>
    <t>1SBV002112R1222</t>
  </si>
  <si>
    <t>IPSRM1B22</t>
  </si>
  <si>
    <t>1SBV002205R1111</t>
  </si>
  <si>
    <t>IPSY2A11</t>
  </si>
  <si>
    <t>1SBV002205R1122</t>
  </si>
  <si>
    <t>IPSY2A22</t>
  </si>
  <si>
    <t>1SBV002205R1211</t>
  </si>
  <si>
    <t>IPSY2B11</t>
  </si>
  <si>
    <t>1SBV002205R1222</t>
  </si>
  <si>
    <t>IPSY2B22</t>
  </si>
  <si>
    <t>1SBV002205R1422</t>
  </si>
  <si>
    <t>IPSY2D22</t>
  </si>
  <si>
    <t>1SBV002206R1111</t>
  </si>
  <si>
    <t>IPSG2A11</t>
  </si>
  <si>
    <t>1SBV002206R1122</t>
  </si>
  <si>
    <t>IPSG2A22</t>
  </si>
  <si>
    <t>1SBV002206R1211</t>
  </si>
  <si>
    <t>IPSG2B11</t>
  </si>
  <si>
    <t>1SBV002206R1222</t>
  </si>
  <si>
    <t>IPSG2B22</t>
  </si>
  <si>
    <t>1SBV002208R1111</t>
  </si>
  <si>
    <t>IPSR2A11</t>
  </si>
  <si>
    <t>1SBV002208R1122</t>
  </si>
  <si>
    <t>IPSR2A22</t>
  </si>
  <si>
    <t>1SBV002208R1211</t>
  </si>
  <si>
    <t>IPSR2B11</t>
  </si>
  <si>
    <t>1SBV002208R1222</t>
  </si>
  <si>
    <t>IPSR2B22</t>
  </si>
  <si>
    <t>1SBV002208R1411</t>
  </si>
  <si>
    <t>IPSR2D11</t>
  </si>
  <si>
    <t>1SBV002210R1211</t>
  </si>
  <si>
    <t>IPSYM2B11</t>
  </si>
  <si>
    <t>1SBV002210R1222</t>
  </si>
  <si>
    <t>IPSYM2B22</t>
  </si>
  <si>
    <t>1SBV002211R1211</t>
  </si>
  <si>
    <t>IPSGM2B11</t>
  </si>
  <si>
    <t>1SBV002211R1222</t>
  </si>
  <si>
    <t>IPSGM2B22</t>
  </si>
  <si>
    <t>1SBV002212R1211</t>
  </si>
  <si>
    <t>IPSRM2B11</t>
  </si>
  <si>
    <t>1SBV002212R1222</t>
  </si>
  <si>
    <t>IPSRM2B22</t>
  </si>
  <si>
    <t>1SBV002305R1111</t>
  </si>
  <si>
    <t>IPSY3A11</t>
  </si>
  <si>
    <t>1SBV002305R1122</t>
  </si>
  <si>
    <t>IPSY3A22</t>
  </si>
  <si>
    <t>1SBV002305R1211</t>
  </si>
  <si>
    <t>1SBV002305R1222</t>
  </si>
  <si>
    <t>1SBV002306R1111</t>
  </si>
  <si>
    <t>IPSG3A11</t>
  </si>
  <si>
    <t>1SBV002306R1122</t>
  </si>
  <si>
    <t>IPSG3A22</t>
  </si>
  <si>
    <t>1SBV002306R1211</t>
  </si>
  <si>
    <t>IPSG3B11</t>
  </si>
  <si>
    <t>1SBV002306R1222</t>
  </si>
  <si>
    <t>IPSG3B22</t>
  </si>
  <si>
    <t>1SBV002308R1111</t>
  </si>
  <si>
    <t>IPSR3A11</t>
  </si>
  <si>
    <t>1SBV002308R1122</t>
  </si>
  <si>
    <t>IPSR3A22</t>
  </si>
  <si>
    <t>1SBV002308R1211</t>
  </si>
  <si>
    <t>IPSR3B11</t>
  </si>
  <si>
    <t>1SBV002308R1222</t>
  </si>
  <si>
    <t>IPSR3B22</t>
  </si>
  <si>
    <t>1SBV002309R1111</t>
  </si>
  <si>
    <t>IPSZ3A11</t>
  </si>
  <si>
    <t>1SBV002309R1122</t>
  </si>
  <si>
    <t>IPSZ3A22</t>
  </si>
  <si>
    <t>1SBV002309R1211</t>
  </si>
  <si>
    <t>IPSZ3B11</t>
  </si>
  <si>
    <t>1SBV002309R1222</t>
  </si>
  <si>
    <t>IPSZ3B22</t>
  </si>
  <si>
    <t>1SBV002310R1211</t>
  </si>
  <si>
    <t>IPSYM3B11</t>
  </si>
  <si>
    <t>1SBV002310R1222</t>
  </si>
  <si>
    <t>IPSYM3B22</t>
  </si>
  <si>
    <t>1SBV002311R1211</t>
  </si>
  <si>
    <t>IPSGM3B11</t>
  </si>
  <si>
    <t>1SBV002311R1222</t>
  </si>
  <si>
    <t>IPSGM3B22</t>
  </si>
  <si>
    <t>1SBV002312R1211</t>
  </si>
  <si>
    <t>IPSRM3B11</t>
  </si>
  <si>
    <t>1SBV002312R1222</t>
  </si>
  <si>
    <t>IPSRM3B22</t>
  </si>
  <si>
    <t>1SBV003101R1000</t>
  </si>
  <si>
    <t>IPHXC1</t>
  </si>
  <si>
    <t>1SBV003201R1000</t>
  </si>
  <si>
    <t>IPHXR1</t>
  </si>
  <si>
    <t>1SBV003301R1000</t>
  </si>
  <si>
    <t>IPHXP1</t>
  </si>
  <si>
    <t>1SBV004520R1901</t>
  </si>
  <si>
    <t>IPSXP1B</t>
  </si>
  <si>
    <t>1SBV004521R1901</t>
  </si>
  <si>
    <t>IPSXP2B</t>
  </si>
  <si>
    <t>1SBV004522R1901</t>
  </si>
  <si>
    <t>IPSXP3B</t>
  </si>
  <si>
    <t>1SBV004523R1901</t>
  </si>
  <si>
    <t>IPSXP4B</t>
  </si>
  <si>
    <t>1SBV004524R1000</t>
  </si>
  <si>
    <t>IPSXP1</t>
  </si>
  <si>
    <t>1SBV004525R1000</t>
  </si>
  <si>
    <t>IPSXP2</t>
  </si>
  <si>
    <t>1SBV004526R1000</t>
  </si>
  <si>
    <t>IPSXP3</t>
  </si>
  <si>
    <t>1SBV004527R1000</t>
  </si>
  <si>
    <t>IPSXP4</t>
  </si>
  <si>
    <t>1SBV004528R1000</t>
  </si>
  <si>
    <t>IPSXP5</t>
  </si>
  <si>
    <t>1SBV004529R1000</t>
  </si>
  <si>
    <t>IPSXP6</t>
  </si>
  <si>
    <t>1SBV004640R1000</t>
  </si>
  <si>
    <t>IPSXG</t>
  </si>
  <si>
    <t>1SBV004641R1000</t>
  </si>
  <si>
    <t>IPSXY</t>
  </si>
  <si>
    <t>1SBV004642R1000</t>
  </si>
  <si>
    <t>IPSXR</t>
  </si>
  <si>
    <t>1SBV004643R1000</t>
  </si>
  <si>
    <t>IPSXZ</t>
  </si>
  <si>
    <t>1SBV004750R1111</t>
  </si>
  <si>
    <t>IPSXCA11</t>
  </si>
  <si>
    <t>1SBV004750R1411</t>
  </si>
  <si>
    <t>IPSXCD11</t>
  </si>
  <si>
    <t>1SBV010110R1202</t>
  </si>
  <si>
    <t>LS31P10B02</t>
  </si>
  <si>
    <t>1SBV010110R1211</t>
  </si>
  <si>
    <t>LS31P10B11</t>
  </si>
  <si>
    <t>1SBV010110R1302</t>
  </si>
  <si>
    <t>LS31P10L02</t>
  </si>
  <si>
    <t>1SBV010110R1320</t>
  </si>
  <si>
    <t>LS31P10L20</t>
  </si>
  <si>
    <t>1SBV010111R1202</t>
  </si>
  <si>
    <t>LS31P11B02</t>
  </si>
  <si>
    <t>1SBV010111R1211</t>
  </si>
  <si>
    <t>LS31P11B11</t>
  </si>
  <si>
    <t>1SBV010111R1320</t>
  </si>
  <si>
    <t>LS31P11L20</t>
  </si>
  <si>
    <t>1SBV010111R1411</t>
  </si>
  <si>
    <t>LS31P11D11</t>
  </si>
  <si>
    <t>1SBV010113R1202</t>
  </si>
  <si>
    <t>LS31P13B02</t>
  </si>
  <si>
    <t>1SBV010113R1211</t>
  </si>
  <si>
    <t>LS31P13B11</t>
  </si>
  <si>
    <t>1SBV010113R1320</t>
  </si>
  <si>
    <t>LS31P13L20</t>
  </si>
  <si>
    <t>1SBV010113R1411</t>
  </si>
  <si>
    <t>LS31P13D11</t>
  </si>
  <si>
    <t>1SBV010116R1211</t>
  </si>
  <si>
    <t>LS31P16B11</t>
  </si>
  <si>
    <t>1SBV010116R1302</t>
  </si>
  <si>
    <t>LS31P16L02</t>
  </si>
  <si>
    <t>1SBV010130R1202</t>
  </si>
  <si>
    <t>LS31P30B02</t>
  </si>
  <si>
    <t>1SBV010130R1211</t>
  </si>
  <si>
    <t>LS31P30B11</t>
  </si>
  <si>
    <t>1SBV010130R1320</t>
  </si>
  <si>
    <t>LS31P30L20</t>
  </si>
  <si>
    <t>1SBV010130R1411</t>
  </si>
  <si>
    <t>LS31P30D11</t>
  </si>
  <si>
    <t>1SBV010131R1202</t>
  </si>
  <si>
    <t>LS31P31B02</t>
  </si>
  <si>
    <t>1SBV010131R1211</t>
  </si>
  <si>
    <t>LS31P31B11</t>
  </si>
  <si>
    <t>1SBV010131R1302</t>
  </si>
  <si>
    <t>LS31P31L02</t>
  </si>
  <si>
    <t>1SBV010131R1320</t>
  </si>
  <si>
    <t>LS31P31L20</t>
  </si>
  <si>
    <t>1SBV010132R1211</t>
  </si>
  <si>
    <t>LS31P32B11</t>
  </si>
  <si>
    <t>1SBV010134R1202</t>
  </si>
  <si>
    <t>LS31P34B02</t>
  </si>
  <si>
    <t>1SBV010134R1211</t>
  </si>
  <si>
    <t>LS31P34B11</t>
  </si>
  <si>
    <t>1SBV010141R1202</t>
  </si>
  <si>
    <t>LS31P41B02</t>
  </si>
  <si>
    <t>1SBV010141R1211</t>
  </si>
  <si>
    <t>LS31P41B11</t>
  </si>
  <si>
    <t>1SBV010141R1320</t>
  </si>
  <si>
    <t>LS31P41L20</t>
  </si>
  <si>
    <t>1SBV010141R1411</t>
  </si>
  <si>
    <t>LS31P41D11</t>
  </si>
  <si>
    <t>1SBV010142R1211</t>
  </si>
  <si>
    <t>LS31P42B11</t>
  </si>
  <si>
    <t>1SBV010150R1211</t>
  </si>
  <si>
    <t>LS31P50B11</t>
  </si>
  <si>
    <t>1SBV010151R1211</t>
  </si>
  <si>
    <t>LS31P51B11</t>
  </si>
  <si>
    <t>1SBV010151R1320</t>
  </si>
  <si>
    <t>LS31P51L20</t>
  </si>
  <si>
    <t>1SBV010151R1411</t>
  </si>
  <si>
    <t>LS31P51D11</t>
  </si>
  <si>
    <t>1SBV010152R1202</t>
  </si>
  <si>
    <t>LS31P52B02</t>
  </si>
  <si>
    <t>1SBV010152R1211</t>
  </si>
  <si>
    <t>LS31P52B11</t>
  </si>
  <si>
    <t>1SBV010171R1211</t>
  </si>
  <si>
    <t>LS31P71B11</t>
  </si>
  <si>
    <t>1SBV010172R1202</t>
  </si>
  <si>
    <t>LS31P72B02</t>
  </si>
  <si>
    <t>1SBV010172R1211</t>
  </si>
  <si>
    <t>LS31P72B11</t>
  </si>
  <si>
    <t>1SBV010191R1202</t>
  </si>
  <si>
    <t>LS31P91B02</t>
  </si>
  <si>
    <t>1SBV010191R1211</t>
  </si>
  <si>
    <t>LS31P91B11</t>
  </si>
  <si>
    <t>1SBV010192R1211</t>
  </si>
  <si>
    <t>LS31P92B11</t>
  </si>
  <si>
    <t>1SBV010200R1211</t>
  </si>
  <si>
    <t>LS30P00B11</t>
  </si>
  <si>
    <t>1SBV010210R1202</t>
  </si>
  <si>
    <t>LS30P10B02</t>
  </si>
  <si>
    <t>1SBV010210R1211</t>
  </si>
  <si>
    <t>LS30P10B11</t>
  </si>
  <si>
    <t>1SBV010210R1320</t>
  </si>
  <si>
    <t>LS30P10L20</t>
  </si>
  <si>
    <t>1SBV010210R1511</t>
  </si>
  <si>
    <t>LS30P10C11</t>
  </si>
  <si>
    <t>1SBV010211R1202</t>
  </si>
  <si>
    <t>LS30P11B02</t>
  </si>
  <si>
    <t>1SBV010211R1211</t>
  </si>
  <si>
    <t>LS30P11B11</t>
  </si>
  <si>
    <t>1SBV010211R1320</t>
  </si>
  <si>
    <t>LS30P11L20</t>
  </si>
  <si>
    <t>1SBV010211R1411</t>
  </si>
  <si>
    <t>LS30P11D11</t>
  </si>
  <si>
    <t>1SBV010213R1202</t>
  </si>
  <si>
    <t>LS30P13B02</t>
  </si>
  <si>
    <t>1SBV010213R1211</t>
  </si>
  <si>
    <t>LS30P13B11</t>
  </si>
  <si>
    <t>1SBV010213R1320</t>
  </si>
  <si>
    <t>LS30P13L20</t>
  </si>
  <si>
    <t>1SBV010213R1411</t>
  </si>
  <si>
    <t>LS30P13D11</t>
  </si>
  <si>
    <t>1SBV010215R1211</t>
  </si>
  <si>
    <t>LS30P15B11</t>
  </si>
  <si>
    <t>1SBV010216R1211</t>
  </si>
  <si>
    <t>LS30P16B11</t>
  </si>
  <si>
    <t>1SBV010230R1202</t>
  </si>
  <si>
    <t>LS30P30B02</t>
  </si>
  <si>
    <t>1SBV010230R1211</t>
  </si>
  <si>
    <t>LS30P30B11</t>
  </si>
  <si>
    <t>1SBV010230R1320</t>
  </si>
  <si>
    <t>LS30P30L20</t>
  </si>
  <si>
    <t>1SBV010231R1202</t>
  </si>
  <si>
    <t>LS30P31B02</t>
  </si>
  <si>
    <t>1SBV010231R1211</t>
  </si>
  <si>
    <t>LS30P31B11</t>
  </si>
  <si>
    <t>1SBV010231R1302</t>
  </si>
  <si>
    <t>LS30P31L02</t>
  </si>
  <si>
    <t>1SBV010231R1320</t>
  </si>
  <si>
    <t>LS30P31L20</t>
  </si>
  <si>
    <t>1SBV010232R1211</t>
  </si>
  <si>
    <t>LS30P32B11</t>
  </si>
  <si>
    <t>1SBV010234R1211</t>
  </si>
  <si>
    <t>LS30P34B11</t>
  </si>
  <si>
    <t>1SBV010234R1411</t>
  </si>
  <si>
    <t>LS30P34D11</t>
  </si>
  <si>
    <t>1SBV010240R1211</t>
  </si>
  <si>
    <t>LS30P40B11</t>
  </si>
  <si>
    <t>1SBV010240R1411</t>
  </si>
  <si>
    <t>LS30P40D11</t>
  </si>
  <si>
    <t>1SBV010241R1202</t>
  </si>
  <si>
    <t>LS30P41B02</t>
  </si>
  <si>
    <t>1SBV010241R1211</t>
  </si>
  <si>
    <t>LS30P41B11</t>
  </si>
  <si>
    <t>1SBV010241R1320</t>
  </si>
  <si>
    <t>LS30P41L20</t>
  </si>
  <si>
    <t>1SBV010241R1411</t>
  </si>
  <si>
    <t>LS30P41D11</t>
  </si>
  <si>
    <t>1SBV010242R1211</t>
  </si>
  <si>
    <t>LS30P42B11</t>
  </si>
  <si>
    <t>1SBV010251R1202</t>
  </si>
  <si>
    <t>LS30P51B02</t>
  </si>
  <si>
    <t>1SBV010251R1211</t>
  </si>
  <si>
    <t>LS30P51B11</t>
  </si>
  <si>
    <t>1SBV010251R1302</t>
  </si>
  <si>
    <t>LS30P51L02</t>
  </si>
  <si>
    <t>1SBV010251R1320</t>
  </si>
  <si>
    <t>LS30P51L20</t>
  </si>
  <si>
    <t>1SBV010251R1411</t>
  </si>
  <si>
    <t>LS30P51D11</t>
  </si>
  <si>
    <t>1SBV010251R1511</t>
  </si>
  <si>
    <t>LS30P51C11</t>
  </si>
  <si>
    <t>1SBV010252R1211</t>
  </si>
  <si>
    <t>LS30P52B11</t>
  </si>
  <si>
    <t>1SBV010252R1411</t>
  </si>
  <si>
    <t>LS30P52D11</t>
  </si>
  <si>
    <t>1SBV010271R1211</t>
  </si>
  <si>
    <t>LS30P71B11</t>
  </si>
  <si>
    <t>1SBV010272R1211</t>
  </si>
  <si>
    <t>LS30P72B11</t>
  </si>
  <si>
    <t>1SBV010291R1211</t>
  </si>
  <si>
    <t>LS30P91B11</t>
  </si>
  <si>
    <t>1SBV010291R1511</t>
  </si>
  <si>
    <t>LS30P91C11</t>
  </si>
  <si>
    <t>1SBV010292R1211</t>
  </si>
  <si>
    <t>LS30P92B11</t>
  </si>
  <si>
    <t>1SBV010292R1411</t>
  </si>
  <si>
    <t>LS30P92D11</t>
  </si>
  <si>
    <t>1SBV010293R1211</t>
  </si>
  <si>
    <t>LS30P93B11</t>
  </si>
  <si>
    <t>1SBV010300R1211</t>
  </si>
  <si>
    <t>LS32P00B11</t>
  </si>
  <si>
    <t>1SBV010310R1211</t>
  </si>
  <si>
    <t xml:space="preserve">LS32P10B11      </t>
  </si>
  <si>
    <t>1SBV010310R1411</t>
  </si>
  <si>
    <t xml:space="preserve">LS32P10D11      </t>
  </si>
  <si>
    <t>1SBV010311R1211</t>
  </si>
  <si>
    <t>LS32P11B11</t>
  </si>
  <si>
    <t>1SBV010312R1211</t>
  </si>
  <si>
    <t>LS32P12B11</t>
  </si>
  <si>
    <t>1SBV010313R1211</t>
  </si>
  <si>
    <t>LS32P13B11</t>
  </si>
  <si>
    <t>1SBV010313R1320</t>
  </si>
  <si>
    <t xml:space="preserve">LS32P13L20      </t>
  </si>
  <si>
    <t>1SBV010313R1411</t>
  </si>
  <si>
    <t>LS32P13D11</t>
  </si>
  <si>
    <t>1SBV010330R1211</t>
  </si>
  <si>
    <t xml:space="preserve">LS32P30B11      </t>
  </si>
  <si>
    <t>1SBV010331R1211</t>
  </si>
  <si>
    <t>LS32P31B11</t>
  </si>
  <si>
    <t>1SBV010332R1211</t>
  </si>
  <si>
    <t>LS32P32B11</t>
  </si>
  <si>
    <t>1SBV010334R1211</t>
  </si>
  <si>
    <t xml:space="preserve">LS32P34B11      </t>
  </si>
  <si>
    <t>1SBV010340R1211</t>
  </si>
  <si>
    <t>LS32P40B11</t>
  </si>
  <si>
    <t>1SBV010341R1202</t>
  </si>
  <si>
    <t xml:space="preserve">LS32P41B02      </t>
  </si>
  <si>
    <t>1SBV010341R1211</t>
  </si>
  <si>
    <t>LS32P41B11</t>
  </si>
  <si>
    <t>1SBV010341R1411</t>
  </si>
  <si>
    <t>LS32P41D11</t>
  </si>
  <si>
    <t>1SBV010342R1211</t>
  </si>
  <si>
    <t xml:space="preserve">LS32P42B11      </t>
  </si>
  <si>
    <t>1SBV010350R1211</t>
  </si>
  <si>
    <t>LS32P50B11</t>
  </si>
  <si>
    <t>1SBV010351R1211</t>
  </si>
  <si>
    <t>LS32P51B11</t>
  </si>
  <si>
    <t>1SBV010351R1320</t>
  </si>
  <si>
    <t xml:space="preserve">LS32P51L20      </t>
  </si>
  <si>
    <t>1SBV010352R1211</t>
  </si>
  <si>
    <t xml:space="preserve">LS32P52B11      </t>
  </si>
  <si>
    <t>1SBV010372R1211</t>
  </si>
  <si>
    <t>LS32P72B11</t>
  </si>
  <si>
    <t>1SBV010391R1211</t>
  </si>
  <si>
    <t>LS32P91B11</t>
  </si>
  <si>
    <t>1SBV010391R1411</t>
  </si>
  <si>
    <t>LS32P91D11</t>
  </si>
  <si>
    <t>1SBV010392R1211</t>
  </si>
  <si>
    <t>LS32P92B11</t>
  </si>
  <si>
    <t>1SBV010398R1211</t>
  </si>
  <si>
    <t>LS32P98B11-A</t>
  </si>
  <si>
    <t>1SBV010500R1211</t>
  </si>
  <si>
    <t>LS40P00B11</t>
  </si>
  <si>
    <t>1SBV010500R1411</t>
  </si>
  <si>
    <t>LS40P00D11</t>
  </si>
  <si>
    <t>1SBV010500R1511</t>
  </si>
  <si>
    <t>LS40P00C11</t>
  </si>
  <si>
    <t>1SBV010511R1211</t>
  </si>
  <si>
    <t>LS40P11B11</t>
  </si>
  <si>
    <t>1SBV010513R1202</t>
  </si>
  <si>
    <t>LS40P13B02</t>
  </si>
  <si>
    <t>1SBV010513R1211</t>
  </si>
  <si>
    <t>LS40P13B11</t>
  </si>
  <si>
    <t>1SBV010513R1320</t>
  </si>
  <si>
    <t>LS40P13L20</t>
  </si>
  <si>
    <t>1SBV010531R1202</t>
  </si>
  <si>
    <t>LS40P31B02</t>
  </si>
  <si>
    <t>1SBV010531R1211</t>
  </si>
  <si>
    <t>LS40P31B11</t>
  </si>
  <si>
    <t>1SBV010531R1320</t>
  </si>
  <si>
    <t>LS40P31L20</t>
  </si>
  <si>
    <t>1SBV010531R1411</t>
  </si>
  <si>
    <t>LS40P31D11</t>
  </si>
  <si>
    <t>1SBV010541R1211</t>
  </si>
  <si>
    <t>LS40P41B11</t>
  </si>
  <si>
    <t>1SBV010541R1320</t>
  </si>
  <si>
    <t>LS40P41L20</t>
  </si>
  <si>
    <t>1SBV010541R1411</t>
  </si>
  <si>
    <t>LS40P41D11</t>
  </si>
  <si>
    <t>1SBV010541R1421</t>
  </si>
  <si>
    <t>LS40P41D21</t>
  </si>
  <si>
    <t>1SBV010541R1511</t>
  </si>
  <si>
    <t>LS40P41C11</t>
  </si>
  <si>
    <t>1SBV010542R1211</t>
  </si>
  <si>
    <t>LS40P42B11</t>
  </si>
  <si>
    <t>1SBV010544R1211</t>
  </si>
  <si>
    <t>LS40P44B11</t>
  </si>
  <si>
    <t>1SBV010551R1211</t>
  </si>
  <si>
    <t>LS40P51B11</t>
  </si>
  <si>
    <t>1SBV010551R1411</t>
  </si>
  <si>
    <t>LS40P51D11</t>
  </si>
  <si>
    <t>1SBV010551R1421</t>
  </si>
  <si>
    <t>LS40P51D21</t>
  </si>
  <si>
    <t>1SBV010552R1202</t>
  </si>
  <si>
    <t>LS40P52B02</t>
  </si>
  <si>
    <t>1SBV010552R1211</t>
  </si>
  <si>
    <t>LS40P52B11</t>
  </si>
  <si>
    <t>1SBV010552R1411</t>
  </si>
  <si>
    <t>LS40P52D11</t>
  </si>
  <si>
    <t>1SBV010554R1211</t>
  </si>
  <si>
    <t>LS40P54B11</t>
  </si>
  <si>
    <t>1SBV010561R1211</t>
  </si>
  <si>
    <t>LS40P61B11</t>
  </si>
  <si>
    <t>1SBV010562R1211</t>
  </si>
  <si>
    <t>LS40P62B11</t>
  </si>
  <si>
    <t>1SBV010571R1211</t>
  </si>
  <si>
    <t>LS40P71B11</t>
  </si>
  <si>
    <t>1SBV010572R1211</t>
  </si>
  <si>
    <t>LS40P72B11</t>
  </si>
  <si>
    <t>1SBV010700R1211</t>
  </si>
  <si>
    <t>LS43P00B11</t>
  </si>
  <si>
    <t>1SBV010711R1211</t>
  </si>
  <si>
    <t>LS43P11B11</t>
  </si>
  <si>
    <t>1SBV010713R1211</t>
  </si>
  <si>
    <t>LS43P13B11</t>
  </si>
  <si>
    <t>1SBV010713R1411</t>
  </si>
  <si>
    <t>LS43P13D11</t>
  </si>
  <si>
    <t>1SBV010731R1211</t>
  </si>
  <si>
    <t>LS43P31B11</t>
  </si>
  <si>
    <t>1SBV010741R1211</t>
  </si>
  <si>
    <t>LS43P41B11</t>
  </si>
  <si>
    <t>1SBV010742R1211</t>
  </si>
  <si>
    <t xml:space="preserve">LS43P42B11      </t>
  </si>
  <si>
    <t>1SBV010744R1211</t>
  </si>
  <si>
    <t>LS43P44B11</t>
  </si>
  <si>
    <t>1SBV010751R1211</t>
  </si>
  <si>
    <t>LS43P51B11</t>
  </si>
  <si>
    <t>1SBV010754R1211</t>
  </si>
  <si>
    <t>LS43P54B11</t>
  </si>
  <si>
    <t>1SBV010754R1411</t>
  </si>
  <si>
    <t>LS43P54D11</t>
  </si>
  <si>
    <t>1SBV010772R1211</t>
  </si>
  <si>
    <t>LS43P72B11</t>
  </si>
  <si>
    <t>1SBV010791R1211</t>
  </si>
  <si>
    <t>LS43P91B11</t>
  </si>
  <si>
    <t>1SBV010811R1211</t>
  </si>
  <si>
    <t>LS71P11B11</t>
  </si>
  <si>
    <t>1SBV010841R1211</t>
  </si>
  <si>
    <t>LS71P41B11</t>
  </si>
  <si>
    <t>1SBV010891R1211</t>
  </si>
  <si>
    <t>LS71P91B11</t>
  </si>
  <si>
    <t>1SBV010911R1211</t>
  </si>
  <si>
    <t>LS70P11B11</t>
  </si>
  <si>
    <t>1SBV010941R1211</t>
  </si>
  <si>
    <t>LS70P41B11</t>
  </si>
  <si>
    <t>1SBV010952R1211</t>
  </si>
  <si>
    <t>LS70P52B11</t>
  </si>
  <si>
    <t>1SBV010998R1211</t>
  </si>
  <si>
    <t>LS70P98B11-A</t>
  </si>
  <si>
    <t>1SBV011000R1211</t>
  </si>
  <si>
    <t>LS72P00B11</t>
  </si>
  <si>
    <t>1SBV011010R1211</t>
  </si>
  <si>
    <t>LS72P10B11</t>
  </si>
  <si>
    <t>1SBV011011R1211</t>
  </si>
  <si>
    <t>LS72P11B11</t>
  </si>
  <si>
    <t>1SBV011012R1211</t>
  </si>
  <si>
    <t>LS72P12B11</t>
  </si>
  <si>
    <t>1SBV011013R1211</t>
  </si>
  <si>
    <t>LS72P13B11</t>
  </si>
  <si>
    <t>1SBV011030R1211</t>
  </si>
  <si>
    <t>LS72P30B11</t>
  </si>
  <si>
    <t>1SBV011031R1211</t>
  </si>
  <si>
    <t>LS72P31B11</t>
  </si>
  <si>
    <t>1SBV011035R1211</t>
  </si>
  <si>
    <t>LS72P35B11</t>
  </si>
  <si>
    <t>1SBV011038R1211</t>
  </si>
  <si>
    <t>LS72P38B11</t>
  </si>
  <si>
    <t>1SBV011041R1211</t>
  </si>
  <si>
    <t>LS72P41B11</t>
  </si>
  <si>
    <t>1SBV011042R1211</t>
  </si>
  <si>
    <t>LS72P42B11</t>
  </si>
  <si>
    <t>1SBV011043R1211</t>
  </si>
  <si>
    <t>LS72P43B11</t>
  </si>
  <si>
    <t>1SBV011045R1202</t>
  </si>
  <si>
    <t>LS72P45B02</t>
  </si>
  <si>
    <t>1SBV011045R1211</t>
  </si>
  <si>
    <t>LS72P45B11</t>
  </si>
  <si>
    <t>1SBV011046R1211</t>
  </si>
  <si>
    <t>LS72P46B11</t>
  </si>
  <si>
    <t>1SBV011051R1211</t>
  </si>
  <si>
    <t>LS72P51B11</t>
  </si>
  <si>
    <t>1SBV011052R1211</t>
  </si>
  <si>
    <t>LS72P52B11</t>
  </si>
  <si>
    <t>1SBV011053R1211</t>
  </si>
  <si>
    <t>LS72P53B11</t>
  </si>
  <si>
    <t>1SBV011071R1211</t>
  </si>
  <si>
    <t>LS72P71B11</t>
  </si>
  <si>
    <t>1SBV011072R1211</t>
  </si>
  <si>
    <t>LS72P72B11</t>
  </si>
  <si>
    <t>1SBV011073R1211</t>
  </si>
  <si>
    <t>LS72P73B11</t>
  </si>
  <si>
    <t>1SBV011074R1211</t>
  </si>
  <si>
    <t>LS72P74B11</t>
  </si>
  <si>
    <t>1SBV011078R1211</t>
  </si>
  <si>
    <t>LS72P78B11</t>
  </si>
  <si>
    <t>1SBV011091R1211</t>
  </si>
  <si>
    <t>LS72P91B11</t>
  </si>
  <si>
    <t>1SBV011092R1211</t>
  </si>
  <si>
    <t>LS72P92B11</t>
  </si>
  <si>
    <t>1SBV011098R1211</t>
  </si>
  <si>
    <t>LS72P98B11-A</t>
  </si>
  <si>
    <t>1SBV011098R1320</t>
  </si>
  <si>
    <t>LS72P98L20-A</t>
  </si>
  <si>
    <t>1SBV011100R1211</t>
  </si>
  <si>
    <t>LS40M00B11</t>
  </si>
  <si>
    <t>1SBV011100R1320</t>
  </si>
  <si>
    <t>LS40M00L20</t>
  </si>
  <si>
    <t>1SBV011111R1211</t>
  </si>
  <si>
    <t>LS40M11B11</t>
  </si>
  <si>
    <t>1SBV011111R1511</t>
  </si>
  <si>
    <t>LS40M11C11</t>
  </si>
  <si>
    <t>1SBV011113R1211</t>
  </si>
  <si>
    <t>LS40M13B11</t>
  </si>
  <si>
    <t>1SBV011113R1320</t>
  </si>
  <si>
    <t>LS40M13L20</t>
  </si>
  <si>
    <t>1SBV011113R1511</t>
  </si>
  <si>
    <t>LS40M13C11</t>
  </si>
  <si>
    <t>1SBV011121R1202</t>
  </si>
  <si>
    <t>LS40M21B02</t>
  </si>
  <si>
    <t>1SBV011121R1211</t>
  </si>
  <si>
    <t>LS40M21B11</t>
  </si>
  <si>
    <t>1SBV011122R1211</t>
  </si>
  <si>
    <t>LS40M22B11</t>
  </si>
  <si>
    <t>1SBV011122R1320</t>
  </si>
  <si>
    <t>LS40M22L20</t>
  </si>
  <si>
    <t>1SBV011123R1211</t>
  </si>
  <si>
    <t>LS40M23B11</t>
  </si>
  <si>
    <t>1SBV011131R1211</t>
  </si>
  <si>
    <t>LS40M31B11</t>
  </si>
  <si>
    <t>1SBV011132R1211</t>
  </si>
  <si>
    <t>LS40M32B11</t>
  </si>
  <si>
    <t>1SBV011141R1211</t>
  </si>
  <si>
    <t>LS40M41B11</t>
  </si>
  <si>
    <t>1SBV011142R1211</t>
  </si>
  <si>
    <t>LS40M42B11</t>
  </si>
  <si>
    <t>1SBV011142R1411</t>
  </si>
  <si>
    <t>LS40M42D11</t>
  </si>
  <si>
    <t>1SBV011143R1211</t>
  </si>
  <si>
    <t>LS40M43B11</t>
  </si>
  <si>
    <t>1SBV011144R1211</t>
  </si>
  <si>
    <t>LS40M44B11</t>
  </si>
  <si>
    <t>1SBV011151R1211</t>
  </si>
  <si>
    <t>LS40M51B11</t>
  </si>
  <si>
    <t>1SBV011151R1302</t>
  </si>
  <si>
    <t>LS40M51L02</t>
  </si>
  <si>
    <t>1SBV011151R1320</t>
  </si>
  <si>
    <t>LS40M51L20</t>
  </si>
  <si>
    <t>1SBV011152R1211</t>
  </si>
  <si>
    <t>LS40M52B11</t>
  </si>
  <si>
    <t>1SBV011152R1302</t>
  </si>
  <si>
    <t>LS40M52L02</t>
  </si>
  <si>
    <t>1SBV011153R1211</t>
  </si>
  <si>
    <t>LS40M53B11</t>
  </si>
  <si>
    <t>1SBV011154R1211</t>
  </si>
  <si>
    <t>LS40M54B11</t>
  </si>
  <si>
    <t>1SBV011161R1211</t>
  </si>
  <si>
    <t>LS40M61B11</t>
  </si>
  <si>
    <t>1SBV011162R1211</t>
  </si>
  <si>
    <t>LS40M62B11</t>
  </si>
  <si>
    <t>1SBV011171R1211</t>
  </si>
  <si>
    <t>LS40M71B11</t>
  </si>
  <si>
    <t>1SBV011172R1211</t>
  </si>
  <si>
    <t>LS40M72B11</t>
  </si>
  <si>
    <t>1SBV011191R1211</t>
  </si>
  <si>
    <t>LS40M91B11</t>
  </si>
  <si>
    <t>1SBV011192R1211</t>
  </si>
  <si>
    <t>LS40M92B11</t>
  </si>
  <si>
    <t>1SBV011193R1211</t>
  </si>
  <si>
    <t>LS40M93B11</t>
  </si>
  <si>
    <t>1SBV011300R1211</t>
  </si>
  <si>
    <t>LS60M00B11</t>
  </si>
  <si>
    <t>1SBV011311R1211</t>
  </si>
  <si>
    <t>LS60M11B11</t>
  </si>
  <si>
    <t>1SBV011312R1211</t>
  </si>
  <si>
    <t>LS60M12B11</t>
  </si>
  <si>
    <t>1SBV011313R1211</t>
  </si>
  <si>
    <t>LS60M13B11</t>
  </si>
  <si>
    <t>1SBV011331R1211</t>
  </si>
  <si>
    <t>LS60M31B11</t>
  </si>
  <si>
    <t>1SBV011331R1411</t>
  </si>
  <si>
    <t>LS60M31D11</t>
  </si>
  <si>
    <t>1SBV011332R1211</t>
  </si>
  <si>
    <t>LS60M32B11</t>
  </si>
  <si>
    <t>1SBV011341R1211</t>
  </si>
  <si>
    <t>LS60M41B11</t>
  </si>
  <si>
    <t>1SBV011341R1411</t>
  </si>
  <si>
    <t>LS60M41D11</t>
  </si>
  <si>
    <t>1SBV011342R1211</t>
  </si>
  <si>
    <t>LS60M42B11</t>
  </si>
  <si>
    <t>1SBV011343R1211</t>
  </si>
  <si>
    <t>LS60M43B11</t>
  </si>
  <si>
    <t>1SBV011352R1211</t>
  </si>
  <si>
    <t>LS60M52B11</t>
  </si>
  <si>
    <t>1SBV011354R1211</t>
  </si>
  <si>
    <t>LS60M54B11</t>
  </si>
  <si>
    <t>1SBV011354R1320</t>
  </si>
  <si>
    <t>LS60M54L20</t>
  </si>
  <si>
    <t>1SBV011372R1211</t>
  </si>
  <si>
    <t>LS60M72B11</t>
  </si>
  <si>
    <t>1SBV011391R1211</t>
  </si>
  <si>
    <t>LS60M91B11</t>
  </si>
  <si>
    <t>1SBV011392R1211</t>
  </si>
  <si>
    <t>LS60M92B11</t>
  </si>
  <si>
    <t>1SBV011393R1211</t>
  </si>
  <si>
    <t>LS60M93B11</t>
  </si>
  <si>
    <t>1SBV011500R1211</t>
  </si>
  <si>
    <t>LS63M00B11</t>
  </si>
  <si>
    <t>1SBV011511R1211</t>
  </si>
  <si>
    <t>LS63M11B11</t>
  </si>
  <si>
    <t>1SBV011513R1211</t>
  </si>
  <si>
    <t>LS63M13B11</t>
  </si>
  <si>
    <t>1SBV011531R1211</t>
  </si>
  <si>
    <t>LS63M31B11</t>
  </si>
  <si>
    <t>1SBV011541R1211</t>
  </si>
  <si>
    <t>LS63M41B11</t>
  </si>
  <si>
    <t>1SBV011541R1302</t>
  </si>
  <si>
    <t>LS63M41L02</t>
  </si>
  <si>
    <t>1SBV011542R1211</t>
  </si>
  <si>
    <t>LS63M42B11</t>
  </si>
  <si>
    <t>1SBV011551R1211</t>
  </si>
  <si>
    <t>LS63M51B11</t>
  </si>
  <si>
    <t>1SBV011552R1211</t>
  </si>
  <si>
    <t>LS63M52B11</t>
  </si>
  <si>
    <t>1SBV011572R1211</t>
  </si>
  <si>
    <t>LS63M72B11</t>
  </si>
  <si>
    <t>1SBV011591R1211</t>
  </si>
  <si>
    <t>LS63M91B11</t>
  </si>
  <si>
    <t>1SBV011600R1211</t>
  </si>
  <si>
    <t>LS43M00B11</t>
  </si>
  <si>
    <t>1SBV011600R1320</t>
  </si>
  <si>
    <t>LS43M00L20</t>
  </si>
  <si>
    <t>1SBV011600R1511</t>
  </si>
  <si>
    <t>LS43M00C11</t>
  </si>
  <si>
    <t>1SBV011611R1211</t>
  </si>
  <si>
    <t>LS43M11B11</t>
  </si>
  <si>
    <t>1SBV011613R1211</t>
  </si>
  <si>
    <t>LS43M13B11</t>
  </si>
  <si>
    <t>1SBV011622R1211</t>
  </si>
  <si>
    <t>LS43M22B11</t>
  </si>
  <si>
    <t>1SBV011631R1211</t>
  </si>
  <si>
    <t>LS43M31B11</t>
  </si>
  <si>
    <t>1SBV011641R1211</t>
  </si>
  <si>
    <t>LS43M41B11</t>
  </si>
  <si>
    <t>1SBV011642R1211</t>
  </si>
  <si>
    <t>LS43M42B11</t>
  </si>
  <si>
    <t>1SBV011651R1211</t>
  </si>
  <si>
    <t>LS43M51B11</t>
  </si>
  <si>
    <t>1SBV011651R1411</t>
  </si>
  <si>
    <t>LS43M51D11</t>
  </si>
  <si>
    <t>1SBV011652R1211</t>
  </si>
  <si>
    <t>LS43M52B11</t>
  </si>
  <si>
    <t>1SBV011672R1211</t>
  </si>
  <si>
    <t>LS43M72B11</t>
  </si>
  <si>
    <t>1SBV011691R1211</t>
  </si>
  <si>
    <t>LS43M91B11</t>
  </si>
  <si>
    <t>1SBV011711R1211</t>
  </si>
  <si>
    <t>LS31M11B11</t>
  </si>
  <si>
    <t>1SBV011712R1211</t>
  </si>
  <si>
    <t>LS31M12B11</t>
  </si>
  <si>
    <t>1SBV011731R1211</t>
  </si>
  <si>
    <t>LS31M31B11</t>
  </si>
  <si>
    <t>1SBV011732R1211</t>
  </si>
  <si>
    <t>LS31M32B11</t>
  </si>
  <si>
    <t>1SBV011738R1211</t>
  </si>
  <si>
    <t>LS31M38B11</t>
  </si>
  <si>
    <t>1SBV011741R1211</t>
  </si>
  <si>
    <t>LS31M41B11</t>
  </si>
  <si>
    <t>1SBV011751R1211</t>
  </si>
  <si>
    <t>LS31M51B11</t>
  </si>
  <si>
    <t>1SBV011791R1211</t>
  </si>
  <si>
    <t>LS31M91B11</t>
  </si>
  <si>
    <t>1SBV011810R1211</t>
  </si>
  <si>
    <t>LS30M10B11</t>
  </si>
  <si>
    <t>1SBV011811R1211</t>
  </si>
  <si>
    <t>LS30M11B11</t>
  </si>
  <si>
    <t>1SBV011813R1211</t>
  </si>
  <si>
    <t>LS30M13B11</t>
  </si>
  <si>
    <t>1SBV011891R1411</t>
  </si>
  <si>
    <t>LS30M91D11</t>
  </si>
  <si>
    <t>1SBV011900R1211</t>
  </si>
  <si>
    <t>LS32M00B11</t>
  </si>
  <si>
    <t>1SBV011911R1211</t>
  </si>
  <si>
    <t>LS32M11B11</t>
  </si>
  <si>
    <t>1SBV011911R1302</t>
  </si>
  <si>
    <t>LS32M11L02</t>
  </si>
  <si>
    <t>1SBV011911R1320</t>
  </si>
  <si>
    <t>LS32M11L20</t>
  </si>
  <si>
    <t>1SBV011912R1211</t>
  </si>
  <si>
    <t>LS32M12B11</t>
  </si>
  <si>
    <t>1SBV011913R1211</t>
  </si>
  <si>
    <t>LS32M13B11</t>
  </si>
  <si>
    <t>1SBV011913R1320</t>
  </si>
  <si>
    <t>LS32M13L20</t>
  </si>
  <si>
    <t>1SBV011914R1211</t>
  </si>
  <si>
    <t>LS32M14B11</t>
  </si>
  <si>
    <t>1SBV011931R1211</t>
  </si>
  <si>
    <t>LS32M31B11</t>
  </si>
  <si>
    <t>1SBV011932R1211</t>
  </si>
  <si>
    <t>LS32M32B11</t>
  </si>
  <si>
    <t>1SBV011938R1211</t>
  </si>
  <si>
    <t>LS32M38B11</t>
  </si>
  <si>
    <t>1SBV011938R1411</t>
  </si>
  <si>
    <t>LS32M38D11</t>
  </si>
  <si>
    <t>1SBV011941R1211</t>
  </si>
  <si>
    <t>LS32M41B11</t>
  </si>
  <si>
    <t>1SBV011941R1411</t>
  </si>
  <si>
    <t>LS32M41D11</t>
  </si>
  <si>
    <t>1SBV011942R1211</t>
  </si>
  <si>
    <t>LS32M42B11</t>
  </si>
  <si>
    <t>1SBV011943R1211</t>
  </si>
  <si>
    <t>LS32M43B11</t>
  </si>
  <si>
    <t>1SBV011945R1211</t>
  </si>
  <si>
    <t>LS32M45B11</t>
  </si>
  <si>
    <t>1SBV011946R1211</t>
  </si>
  <si>
    <t>LS32M46B11</t>
  </si>
  <si>
    <t>1SBV011946R1320</t>
  </si>
  <si>
    <t>LS32M46L20</t>
  </si>
  <si>
    <t>1SBV011951R1211</t>
  </si>
  <si>
    <t>LS32M51B11</t>
  </si>
  <si>
    <t>1SBV011952R1211</t>
  </si>
  <si>
    <t>LS32M52B11</t>
  </si>
  <si>
    <t>1SBV011953R1211</t>
  </si>
  <si>
    <t>LS32M53B11</t>
  </si>
  <si>
    <t>1SBV011955R1211</t>
  </si>
  <si>
    <t>LS32M55B11</t>
  </si>
  <si>
    <t>1SBV011971R1211</t>
  </si>
  <si>
    <t>LS32M71B11</t>
  </si>
  <si>
    <t>1SBV011972R1211</t>
  </si>
  <si>
    <t>LS32M72B11</t>
  </si>
  <si>
    <t>1SBV011973R1211</t>
  </si>
  <si>
    <t>LS32M73B11</t>
  </si>
  <si>
    <t>1SBV011974R1211</t>
  </si>
  <si>
    <t>LS32M74B11</t>
  </si>
  <si>
    <t>1SBV011978R1211</t>
  </si>
  <si>
    <t>LS32M78B11</t>
  </si>
  <si>
    <t>1SBV011991R1211</t>
  </si>
  <si>
    <t>LS32M91B11</t>
  </si>
  <si>
    <t>1SBV011992R1211</t>
  </si>
  <si>
    <t>LS32M92B11</t>
  </si>
  <si>
    <t>1SBV011998R1211</t>
  </si>
  <si>
    <t>LS32M98B11-A</t>
  </si>
  <si>
    <t>1SBV011998R1411</t>
  </si>
  <si>
    <t>LS32M98D11-A</t>
  </si>
  <si>
    <t>1SBV012100R1211</t>
  </si>
  <si>
    <t>LS35P00B11</t>
  </si>
  <si>
    <t>1SBV012110R1211</t>
  </si>
  <si>
    <t>LS35P10B11</t>
  </si>
  <si>
    <t>1SBV012110R1320</t>
  </si>
  <si>
    <t>LS35P10L20</t>
  </si>
  <si>
    <t>1SBV012111R1211</t>
  </si>
  <si>
    <t>LS35P11B11</t>
  </si>
  <si>
    <t>1SBV012111R1320</t>
  </si>
  <si>
    <t>LS35P11L20</t>
  </si>
  <si>
    <t>1SBV012112R1211</t>
  </si>
  <si>
    <t>LS35P12B11</t>
  </si>
  <si>
    <t>1SBV012113R1211</t>
  </si>
  <si>
    <t>LS35P13B11</t>
  </si>
  <si>
    <t>1SBV012113R1320</t>
  </si>
  <si>
    <t>LS35P13L20</t>
  </si>
  <si>
    <t>1SBV012115R1202</t>
  </si>
  <si>
    <t>LS35P15B02</t>
  </si>
  <si>
    <t>1SBV012115R1211</t>
  </si>
  <si>
    <t>LS35P15B11</t>
  </si>
  <si>
    <t>1SBV012116R1202</t>
  </si>
  <si>
    <t>LS35P16B02</t>
  </si>
  <si>
    <t>1SBV012116R1211</t>
  </si>
  <si>
    <t>LS35P16B11</t>
  </si>
  <si>
    <t>1SBV012130R1211</t>
  </si>
  <si>
    <t>LS35P30B11</t>
  </si>
  <si>
    <t>1SBV012130R1411</t>
  </si>
  <si>
    <t>LS35P30D11</t>
  </si>
  <si>
    <t>1SBV012131R1211</t>
  </si>
  <si>
    <t>LS35P31B11</t>
  </si>
  <si>
    <t>1SBV012132R1211</t>
  </si>
  <si>
    <t>LS35P32B11</t>
  </si>
  <si>
    <t>1SBV012132R1411</t>
  </si>
  <si>
    <t>LS35P32D11</t>
  </si>
  <si>
    <t>1SBV012134R1211</t>
  </si>
  <si>
    <t>LS35P34B11</t>
  </si>
  <si>
    <t>1SBV012140R1211</t>
  </si>
  <si>
    <t>LS35P40B11</t>
  </si>
  <si>
    <t>1SBV012141R1211</t>
  </si>
  <si>
    <t>LS35P41B11</t>
  </si>
  <si>
    <t>1SBV012141R1320</t>
  </si>
  <si>
    <t>LS35P41L20</t>
  </si>
  <si>
    <t>1SBV012142R1211</t>
  </si>
  <si>
    <t>LS35P42B11</t>
  </si>
  <si>
    <t>1SBV012150R1211</t>
  </si>
  <si>
    <t>LS35P50B11</t>
  </si>
  <si>
    <t>1SBV012151R1202</t>
  </si>
  <si>
    <t>LS35P51B02</t>
  </si>
  <si>
    <t>1SBV012151R1211</t>
  </si>
  <si>
    <t>LS35P51B11</t>
  </si>
  <si>
    <t>1SBV012151R1320</t>
  </si>
  <si>
    <t>LS35P51L20</t>
  </si>
  <si>
    <t>1SBV012151R1411</t>
  </si>
  <si>
    <t>LS35P51D11</t>
  </si>
  <si>
    <t>1SBV012152R1211</t>
  </si>
  <si>
    <t>LS35P52B11</t>
  </si>
  <si>
    <t>1SBV012171R1211</t>
  </si>
  <si>
    <t>LS35P71B11</t>
  </si>
  <si>
    <t>1SBV012172R1211</t>
  </si>
  <si>
    <t>LS35P72B11</t>
  </si>
  <si>
    <t>1SBV012191R1211</t>
  </si>
  <si>
    <t>LS35P91B11</t>
  </si>
  <si>
    <t>1SBV012192R1211</t>
  </si>
  <si>
    <t>LS35P92B11</t>
  </si>
  <si>
    <t>1SBV012192R1302</t>
  </si>
  <si>
    <t>LS35P92L02</t>
  </si>
  <si>
    <t>1SBV012192R1320</t>
  </si>
  <si>
    <t>LS35P92L20</t>
  </si>
  <si>
    <t>1SBV012200R1211</t>
  </si>
  <si>
    <t>LS33P00B11</t>
  </si>
  <si>
    <t>1SBV012210R1211</t>
  </si>
  <si>
    <t xml:space="preserve">LS33P10B11      </t>
  </si>
  <si>
    <t>1SBV012211R1202</t>
  </si>
  <si>
    <t xml:space="preserve">LS33P11B02      </t>
  </si>
  <si>
    <t>1SBV012211R1211</t>
  </si>
  <si>
    <t>LS33P11B11</t>
  </si>
  <si>
    <t>1SBV012213R1202</t>
  </si>
  <si>
    <t>LS33P13B02</t>
  </si>
  <si>
    <t>1SBV012213R1211</t>
  </si>
  <si>
    <t>LS33P13B11</t>
  </si>
  <si>
    <t>1SBV012213R1320</t>
  </si>
  <si>
    <t>LS33P13L20</t>
  </si>
  <si>
    <t>1SBV012230R1211</t>
  </si>
  <si>
    <t xml:space="preserve">LS33P30B11      </t>
  </si>
  <si>
    <t>1SBV012231R1211</t>
  </si>
  <si>
    <t>LS33P31B11</t>
  </si>
  <si>
    <t>1SBV012232R1211</t>
  </si>
  <si>
    <t>LS33P32B11</t>
  </si>
  <si>
    <t>1SBV012240R1211</t>
  </si>
  <si>
    <t>LS33P40B11</t>
  </si>
  <si>
    <t>1SBV012241R1211</t>
  </si>
  <si>
    <t>LS33P41B11</t>
  </si>
  <si>
    <t>1SBV012242R1211</t>
  </si>
  <si>
    <t xml:space="preserve">LS33P42B11      </t>
  </si>
  <si>
    <t>1SBV012250R1211</t>
  </si>
  <si>
    <t>LS33P50B11</t>
  </si>
  <si>
    <t>1SBV012251R1211</t>
  </si>
  <si>
    <t>LS33P51B11</t>
  </si>
  <si>
    <t>1SBV012272R1211</t>
  </si>
  <si>
    <t>LS33P72B11</t>
  </si>
  <si>
    <t>1SBV012291R1211</t>
  </si>
  <si>
    <t>LS33P91B11</t>
  </si>
  <si>
    <t>1SBV012292R1211</t>
  </si>
  <si>
    <t>LS33P92B11</t>
  </si>
  <si>
    <t>1SBV012400R1211</t>
  </si>
  <si>
    <t>LS45P00B11</t>
  </si>
  <si>
    <t>1SBV012411R1211</t>
  </si>
  <si>
    <t>LS45P11B11</t>
  </si>
  <si>
    <t>1SBV012412R1211</t>
  </si>
  <si>
    <t>LS45P12B11</t>
  </si>
  <si>
    <t>1SBV012413R1211</t>
  </si>
  <si>
    <t>LS45P13B11</t>
  </si>
  <si>
    <t>1SBV012431R1211</t>
  </si>
  <si>
    <t>LS45P31B11</t>
  </si>
  <si>
    <t>1SBV012431R1320</t>
  </si>
  <si>
    <t>LS45P31L20</t>
  </si>
  <si>
    <t>1SBV012432R1211</t>
  </si>
  <si>
    <t>LS45P32B11</t>
  </si>
  <si>
    <t>1SBV012433R1211</t>
  </si>
  <si>
    <t>LS45P33B11</t>
  </si>
  <si>
    <t>1SBV012441R1211</t>
  </si>
  <si>
    <t>LS45P41B11</t>
  </si>
  <si>
    <t>1SBV012442R1211</t>
  </si>
  <si>
    <t>LS45P42B11</t>
  </si>
  <si>
    <t>1SBV012443R1211</t>
  </si>
  <si>
    <t>LS45P43B11</t>
  </si>
  <si>
    <t>1SBV012444R1211</t>
  </si>
  <si>
    <t>LS45P44B11</t>
  </si>
  <si>
    <t>1SBV012451R1211</t>
  </si>
  <si>
    <t>LS45P51B11</t>
  </si>
  <si>
    <t>1SBV012451R1411</t>
  </si>
  <si>
    <t>LS45P51D11</t>
  </si>
  <si>
    <t>1SBV012452R1211</t>
  </si>
  <si>
    <t>LS45P52B11</t>
  </si>
  <si>
    <t>1SBV012453R1211</t>
  </si>
  <si>
    <t>LS45P53B11</t>
  </si>
  <si>
    <t>1SBV012454R1211</t>
  </si>
  <si>
    <t>LS45P54B11</t>
  </si>
  <si>
    <t>1SBV012461R1202</t>
  </si>
  <si>
    <t>LS45P61B02</t>
  </si>
  <si>
    <t>1SBV012461R1211</t>
  </si>
  <si>
    <t>LS45P61B11</t>
  </si>
  <si>
    <t>1SBV012462R1211</t>
  </si>
  <si>
    <t>LS45P62B11</t>
  </si>
  <si>
    <t>1SBV012471R1211</t>
  </si>
  <si>
    <t>LS45P71B11</t>
  </si>
  <si>
    <t>1SBV012472R1211</t>
  </si>
  <si>
    <t>LS45P72B11</t>
  </si>
  <si>
    <t>1SBV012491R1211</t>
  </si>
  <si>
    <t>LS45P91B11</t>
  </si>
  <si>
    <t>1SBV012492R1211</t>
  </si>
  <si>
    <t>LS45P92B11</t>
  </si>
  <si>
    <t>1SBV012493R1211</t>
  </si>
  <si>
    <t>LS45P93B11</t>
  </si>
  <si>
    <t>1SBV012700R1211</t>
  </si>
  <si>
    <t>LS75P00B11</t>
  </si>
  <si>
    <t>1SBV012710R1211</t>
  </si>
  <si>
    <t>LS75P10B11</t>
  </si>
  <si>
    <t>1SBV012711R1211</t>
  </si>
  <si>
    <t>LS75P11B11</t>
  </si>
  <si>
    <t>1SBV012712R1211</t>
  </si>
  <si>
    <t>LS75P12B11</t>
  </si>
  <si>
    <t>1SBV012713R1211</t>
  </si>
  <si>
    <t>LS75P13B11</t>
  </si>
  <si>
    <t>1SBV012730R1211</t>
  </si>
  <si>
    <t>LS75P30B11</t>
  </si>
  <si>
    <t>1SBV012731R1211</t>
  </si>
  <si>
    <t>LS75P31B11</t>
  </si>
  <si>
    <t>1SBV012735R1211</t>
  </si>
  <si>
    <t>LS75P35B11</t>
  </si>
  <si>
    <t>1SBV012738R1211</t>
  </si>
  <si>
    <t>LS75P38B11</t>
  </si>
  <si>
    <t>1SBV012741R1202</t>
  </si>
  <si>
    <t>LS75P41B02</t>
  </si>
  <si>
    <t>1SBV012741R1211</t>
  </si>
  <si>
    <t>LS75P41B11</t>
  </si>
  <si>
    <t>1SBV012742R1211</t>
  </si>
  <si>
    <t>LS75P42B11</t>
  </si>
  <si>
    <t>1SBV012743R1211</t>
  </si>
  <si>
    <t>LS75P43B11</t>
  </si>
  <si>
    <t>1SBV012745R1211</t>
  </si>
  <si>
    <t>LS75P45B11</t>
  </si>
  <si>
    <t>1SBV012746R1211</t>
  </si>
  <si>
    <t>LS75P46B11</t>
  </si>
  <si>
    <t>1SBV012751R1211</t>
  </si>
  <si>
    <t>LS75P51B11</t>
  </si>
  <si>
    <t>1SBV012751R1302</t>
  </si>
  <si>
    <t>LS75P51L02</t>
  </si>
  <si>
    <t>1SBV012752R1211</t>
  </si>
  <si>
    <t>LS75P52B11</t>
  </si>
  <si>
    <t>1SBV012753R1211</t>
  </si>
  <si>
    <t>LS75P53B11</t>
  </si>
  <si>
    <t>1SBV012771R1211</t>
  </si>
  <si>
    <t>LS75P71B11</t>
  </si>
  <si>
    <t>1SBV012772R1211</t>
  </si>
  <si>
    <t>LS75P72B11</t>
  </si>
  <si>
    <t>1SBV012773R1211</t>
  </si>
  <si>
    <t>LS75P73B11</t>
  </si>
  <si>
    <t>1SBV012774R1211</t>
  </si>
  <si>
    <t>LS75P74B11</t>
  </si>
  <si>
    <t>1SBV012778R1211</t>
  </si>
  <si>
    <t>LS75P78B11</t>
  </si>
  <si>
    <t>1SBV012791R1211</t>
  </si>
  <si>
    <t>LS75P91B11</t>
  </si>
  <si>
    <t>1SBV012792R1211</t>
  </si>
  <si>
    <t>LS75P92B11</t>
  </si>
  <si>
    <t>1SBV012798R1211</t>
  </si>
  <si>
    <t>LS75P98B11-A</t>
  </si>
  <si>
    <t>1SBV012800R1211</t>
  </si>
  <si>
    <t>LS73P00B11</t>
  </si>
  <si>
    <t>1SBV012810R1211</t>
  </si>
  <si>
    <t>LS73P10B11</t>
  </si>
  <si>
    <t>1SBV012811R1211</t>
  </si>
  <si>
    <t>LS73P11B11</t>
  </si>
  <si>
    <t>1SBV012811R1511</t>
  </si>
  <si>
    <t>LS73P11C11</t>
  </si>
  <si>
    <t>1SBV012812R1211</t>
  </si>
  <si>
    <t>LS73P12B11</t>
  </si>
  <si>
    <t>1SBV012813R1211</t>
  </si>
  <si>
    <t>LS73P13B11</t>
  </si>
  <si>
    <t>1SBV012830R1211</t>
  </si>
  <si>
    <t>LS73P30B11</t>
  </si>
  <si>
    <t>1SBV012831R1211</t>
  </si>
  <si>
    <t>LS73P31B11</t>
  </si>
  <si>
    <t>1SBV012835R1211</t>
  </si>
  <si>
    <t>LS73P35B11</t>
  </si>
  <si>
    <t>1SBV012838R1211</t>
  </si>
  <si>
    <t>LS73P38B11</t>
  </si>
  <si>
    <t>1SBV012841R1211</t>
  </si>
  <si>
    <t>LS73P41B11</t>
  </si>
  <si>
    <t>1SBV012842R1211</t>
  </si>
  <si>
    <t>LS73P42B11</t>
  </si>
  <si>
    <t>1SBV012843R1211</t>
  </si>
  <si>
    <t>LS73P43B11</t>
  </si>
  <si>
    <t>1SBV012845R1211</t>
  </si>
  <si>
    <t>LS73P45B11</t>
  </si>
  <si>
    <t>1SBV012846R1211</t>
  </si>
  <si>
    <t>LS73P46B11</t>
  </si>
  <si>
    <t>1SBV012851R1211</t>
  </si>
  <si>
    <t>LS73P51B11</t>
  </si>
  <si>
    <t>1SBV012852R1211</t>
  </si>
  <si>
    <t>LS73P52B11</t>
  </si>
  <si>
    <t>1SBV012853R1211</t>
  </si>
  <si>
    <t>LS73P53B11</t>
  </si>
  <si>
    <t>1SBV012871R1211</t>
  </si>
  <si>
    <t>LS73P71B11</t>
  </si>
  <si>
    <t>1SBV012872R1211</t>
  </si>
  <si>
    <t>LS73P72B11</t>
  </si>
  <si>
    <t>1SBV012873R1211</t>
  </si>
  <si>
    <t>LS73P73B11</t>
  </si>
  <si>
    <t>1SBV012873R1411</t>
  </si>
  <si>
    <t>LS73P73D11</t>
  </si>
  <si>
    <t>1SBV012874R1211</t>
  </si>
  <si>
    <t>LS73P74B11</t>
  </si>
  <si>
    <t>1SBV012878R1211</t>
  </si>
  <si>
    <t>LS73P78B11</t>
  </si>
  <si>
    <t>1SBV012891R1211</t>
  </si>
  <si>
    <t>LS73P91B11</t>
  </si>
  <si>
    <t>1SBV012891R1411</t>
  </si>
  <si>
    <t>LS73P91D11</t>
  </si>
  <si>
    <t>1SBV012892R1211</t>
  </si>
  <si>
    <t>LS73P92B11</t>
  </si>
  <si>
    <t>1SBV012898R1211</t>
  </si>
  <si>
    <t>LS73P98B11-A</t>
  </si>
  <si>
    <t>1SBV013100R1202</t>
  </si>
  <si>
    <t>LS45M00B02</t>
  </si>
  <si>
    <t>1SBV013100R1211</t>
  </si>
  <si>
    <t>LS45M00B11</t>
  </si>
  <si>
    <t>1SBV013100R1411</t>
  </si>
  <si>
    <t>LS45M00D11</t>
  </si>
  <si>
    <t>1SBV013111R1202</t>
  </si>
  <si>
    <t>LS45M11B02</t>
  </si>
  <si>
    <t>1SBV013111R1211</t>
  </si>
  <si>
    <t>LS45M11B11</t>
  </si>
  <si>
    <t>1SBV013111R1320</t>
  </si>
  <si>
    <t>LS45M11L20</t>
  </si>
  <si>
    <t>1SBV013112R1211</t>
  </si>
  <si>
    <t>LS45M12B11</t>
  </si>
  <si>
    <t>1SBV013113R1202</t>
  </si>
  <si>
    <t>LS45M13B02</t>
  </si>
  <si>
    <t>1SBV013113R1211</t>
  </si>
  <si>
    <t>LS45M13B11</t>
  </si>
  <si>
    <t>1SBV013113R1302</t>
  </si>
  <si>
    <t>LS45M13L02</t>
  </si>
  <si>
    <t>1SBV013121R1211</t>
  </si>
  <si>
    <t>LS45M21B11</t>
  </si>
  <si>
    <t>1SBV013121R1320</t>
  </si>
  <si>
    <t>LS45M21L20</t>
  </si>
  <si>
    <t>1SBV013122R1211</t>
  </si>
  <si>
    <t>LS45M22B11</t>
  </si>
  <si>
    <t>1SBV013122R1302</t>
  </si>
  <si>
    <t>LS45M22L02</t>
  </si>
  <si>
    <t>1SBV013123R1211</t>
  </si>
  <si>
    <t>LS45M23B11</t>
  </si>
  <si>
    <t>1SBV013123R1320</t>
  </si>
  <si>
    <t>LS45M23L20</t>
  </si>
  <si>
    <t>1SBV013131R1211</t>
  </si>
  <si>
    <t>LS45M31B11</t>
  </si>
  <si>
    <t>1SBV013132R1211</t>
  </si>
  <si>
    <t>LS45M32B11</t>
  </si>
  <si>
    <t>1SBV013133R1211</t>
  </si>
  <si>
    <t>LS45M33B11</t>
  </si>
  <si>
    <t>1SBV013141R1211</t>
  </si>
  <si>
    <t>LS45M41B11</t>
  </si>
  <si>
    <t>1SBV013141R1302</t>
  </si>
  <si>
    <t>LS45M41L02</t>
  </si>
  <si>
    <t>1SBV013142R1211</t>
  </si>
  <si>
    <t>LS45M42B11</t>
  </si>
  <si>
    <t>1SBV013142R1320</t>
  </si>
  <si>
    <t>LS45M42L20</t>
  </si>
  <si>
    <t>1SBV013142R1411</t>
  </si>
  <si>
    <t>LS45M42D11</t>
  </si>
  <si>
    <t>1SBV013143R1211</t>
  </si>
  <si>
    <t>LS45M43B11</t>
  </si>
  <si>
    <t>1SBV013144R1211</t>
  </si>
  <si>
    <t>LS45M44B11</t>
  </si>
  <si>
    <t>1SBV013151R1202</t>
  </si>
  <si>
    <t>LS45M51B02</t>
  </si>
  <si>
    <t>1SBV013151R1211</t>
  </si>
  <si>
    <t>LS45M51B11</t>
  </si>
  <si>
    <t>1SBV013151R1302</t>
  </si>
  <si>
    <t>LS45M51L02</t>
  </si>
  <si>
    <t>1SBV013152R1211</t>
  </si>
  <si>
    <t>LS45M52B11</t>
  </si>
  <si>
    <t>1SBV013152R1320</t>
  </si>
  <si>
    <t>LS45M52L20</t>
  </si>
  <si>
    <t>1SBV013153R1211</t>
  </si>
  <si>
    <t>LS45M53B11</t>
  </si>
  <si>
    <t>1SBV013153R1302</t>
  </si>
  <si>
    <t>LS45M53L02</t>
  </si>
  <si>
    <t>1SBV013153R1411</t>
  </si>
  <si>
    <t>LS45M53D11</t>
  </si>
  <si>
    <t>1SBV013154R1211</t>
  </si>
  <si>
    <t>LS45M54B11</t>
  </si>
  <si>
    <t>1SBV013161R1211</t>
  </si>
  <si>
    <t>LS45M61B11</t>
  </si>
  <si>
    <t>1SBV013162R1211</t>
  </si>
  <si>
    <t>LS45M62B11</t>
  </si>
  <si>
    <t>1SBV013171R1211</t>
  </si>
  <si>
    <t>LS45M71B11</t>
  </si>
  <si>
    <t>1SBV013172R1211</t>
  </si>
  <si>
    <t>LS45M72B11</t>
  </si>
  <si>
    <t>1SBV013191R1211</t>
  </si>
  <si>
    <t>LS45M91B11</t>
  </si>
  <si>
    <t>1SBV013191R1411</t>
  </si>
  <si>
    <t>LS45M91D11</t>
  </si>
  <si>
    <t>1SBV013192R1211</t>
  </si>
  <si>
    <t>LS45M92B11</t>
  </si>
  <si>
    <t>1SBV013193R1211</t>
  </si>
  <si>
    <t>LS45M93B11</t>
  </si>
  <si>
    <t>1SBV013300R1211</t>
  </si>
  <si>
    <t>LS65M00B11</t>
  </si>
  <si>
    <t>1SBV013311R1211</t>
  </si>
  <si>
    <t>LS65M11B11</t>
  </si>
  <si>
    <t>1SBV013312R1211</t>
  </si>
  <si>
    <t>LS65M12B11</t>
  </si>
  <si>
    <t>1SBV013313R1211</t>
  </si>
  <si>
    <t>LS65M13B11</t>
  </si>
  <si>
    <t>1SBV013321R1211</t>
  </si>
  <si>
    <t>LS65M21B11</t>
  </si>
  <si>
    <t>1SBV013322R1211</t>
  </si>
  <si>
    <t>LS65M22B11</t>
  </si>
  <si>
    <t>1SBV013323R1211</t>
  </si>
  <si>
    <t>LS65M23B11</t>
  </si>
  <si>
    <t>1SBV013331R1211</t>
  </si>
  <si>
    <t>LS65M31B11</t>
  </si>
  <si>
    <t>1SBV013332R1211</t>
  </si>
  <si>
    <t>LS65M32B11</t>
  </si>
  <si>
    <t>1SBV013333R1211</t>
  </si>
  <si>
    <t>LS65M33B11</t>
  </si>
  <si>
    <t>1SBV013341R1211</t>
  </si>
  <si>
    <t>LS65M41B11</t>
  </si>
  <si>
    <t>1SBV013342R1211</t>
  </si>
  <si>
    <t>LS65M42B11</t>
  </si>
  <si>
    <t>1SBV013343R1211</t>
  </si>
  <si>
    <t>LS65M43B11</t>
  </si>
  <si>
    <t>1SBV013344R1211</t>
  </si>
  <si>
    <t>LS65M44B11</t>
  </si>
  <si>
    <t>1SBV013351R1211</t>
  </si>
  <si>
    <t>LS65M51B11</t>
  </si>
  <si>
    <t>1SBV013352R1211</t>
  </si>
  <si>
    <t>LS65M52B11</t>
  </si>
  <si>
    <t>1SBV013353R1211</t>
  </si>
  <si>
    <t>LS65M53B11</t>
  </si>
  <si>
    <t>1SBV013354R1211</t>
  </si>
  <si>
    <t>LS65M54B11</t>
  </si>
  <si>
    <t>1SBV013361R1211</t>
  </si>
  <si>
    <t>LS65M61B11</t>
  </si>
  <si>
    <t>1SBV013362R1211</t>
  </si>
  <si>
    <t>LS65M62B11</t>
  </si>
  <si>
    <t>1SBV013371R1211</t>
  </si>
  <si>
    <t>LS65M71B11</t>
  </si>
  <si>
    <t>1SBV013371R1411</t>
  </si>
  <si>
    <t>LS65M71D11</t>
  </si>
  <si>
    <t>1SBV013372R1211</t>
  </si>
  <si>
    <t>LS65M72B11</t>
  </si>
  <si>
    <t>1SBV013391R1211</t>
  </si>
  <si>
    <t>LS65M91B11</t>
  </si>
  <si>
    <t>1SBV013392R1211</t>
  </si>
  <si>
    <t>LS65M92B11</t>
  </si>
  <si>
    <t>1SBV013700R1211</t>
  </si>
  <si>
    <t>LS35M00B11</t>
  </si>
  <si>
    <t>1SBV013711R1211</t>
  </si>
  <si>
    <t>LS35M11B11</t>
  </si>
  <si>
    <t>1SBV013712R1202</t>
  </si>
  <si>
    <t>LS35M12B02</t>
  </si>
  <si>
    <t>1SBV013712R1211</t>
  </si>
  <si>
    <t>LS35M12B11</t>
  </si>
  <si>
    <t>1SBV013712R1320</t>
  </si>
  <si>
    <t>LS35M12L20</t>
  </si>
  <si>
    <t>1SBV013712R1511</t>
  </si>
  <si>
    <t>LS35M12C11</t>
  </si>
  <si>
    <t>1SBV013713R1211</t>
  </si>
  <si>
    <t>LS35M13B11</t>
  </si>
  <si>
    <t>1SBV013714R1211</t>
  </si>
  <si>
    <t>LS35M14B11</t>
  </si>
  <si>
    <t>1SBV013714R1320</t>
  </si>
  <si>
    <t>LS35M14L20</t>
  </si>
  <si>
    <t>1SBV013731R1211</t>
  </si>
  <si>
    <t>LS35M31B11</t>
  </si>
  <si>
    <t>1SBV013731R1511</t>
  </si>
  <si>
    <t>LS35M31C11</t>
  </si>
  <si>
    <t>1SBV013732R1211</t>
  </si>
  <si>
    <t>LS35M32B11</t>
  </si>
  <si>
    <t>1SBV013738R1211</t>
  </si>
  <si>
    <t>LS35M38B11</t>
  </si>
  <si>
    <t>1SBV013741R1211</t>
  </si>
  <si>
    <t>LS35M41B11</t>
  </si>
  <si>
    <t>1SBV013741R1302</t>
  </si>
  <si>
    <t>LS35M41L02</t>
  </si>
  <si>
    <t>1SBV013742R1211</t>
  </si>
  <si>
    <t>LS35M42B11</t>
  </si>
  <si>
    <t>1SBV013743R1211</t>
  </si>
  <si>
    <t>LS35M43B11</t>
  </si>
  <si>
    <t>1SBV013743R1320</t>
  </si>
  <si>
    <t>LS35M43L20</t>
  </si>
  <si>
    <t>1SBV013745R1211</t>
  </si>
  <si>
    <t>LS35M45B11</t>
  </si>
  <si>
    <t>1SBV013746R1211</t>
  </si>
  <si>
    <t>LS35M46B11</t>
  </si>
  <si>
    <t>1SBV013746R1320</t>
  </si>
  <si>
    <t>LS35M46L20</t>
  </si>
  <si>
    <t>1SBV013751R1211</t>
  </si>
  <si>
    <t>LS35M51B11</t>
  </si>
  <si>
    <t>1SBV013752R1211</t>
  </si>
  <si>
    <t>LS35M52B11</t>
  </si>
  <si>
    <t>1SBV013753R1211</t>
  </si>
  <si>
    <t>LS35M53B11</t>
  </si>
  <si>
    <t>1SBV013753R1411</t>
  </si>
  <si>
    <t>LS35M53D11</t>
  </si>
  <si>
    <t>1SBV013755R1211</t>
  </si>
  <si>
    <t>LS35M55B11</t>
  </si>
  <si>
    <t>1SBV013771R1211</t>
  </si>
  <si>
    <t>LS35M71B11</t>
  </si>
  <si>
    <t>1SBV013772R1211</t>
  </si>
  <si>
    <t>LS35M72B11</t>
  </si>
  <si>
    <t>1SBV013773R1211</t>
  </si>
  <si>
    <t>LS35M73B11</t>
  </si>
  <si>
    <t>1SBV013774R1211</t>
  </si>
  <si>
    <t>LS35M74B11</t>
  </si>
  <si>
    <t>1SBV013778R1211</t>
  </si>
  <si>
    <t>LS35M78B11</t>
  </si>
  <si>
    <t>1SBV013791R1211</t>
  </si>
  <si>
    <t>LS35M91B11</t>
  </si>
  <si>
    <t>1SBV013792R1211</t>
  </si>
  <si>
    <t>LS35M92B11</t>
  </si>
  <si>
    <t>1SBV013798R1211</t>
  </si>
  <si>
    <t>LS35M98B11-A</t>
  </si>
  <si>
    <t>1SBV013800R1211</t>
  </si>
  <si>
    <t>LS33M00B11</t>
  </si>
  <si>
    <t>1SBV013811R1211</t>
  </si>
  <si>
    <t>LS33M11B11</t>
  </si>
  <si>
    <t>1SBV013812R1211</t>
  </si>
  <si>
    <t>LS33M12B11</t>
  </si>
  <si>
    <t>1SBV013812R1302</t>
  </si>
  <si>
    <t>LS33M12L02</t>
  </si>
  <si>
    <t>1SBV013813R1211</t>
  </si>
  <si>
    <t>LS33M13B11</t>
  </si>
  <si>
    <t>1SBV013813R1320</t>
  </si>
  <si>
    <t>LS33M13L20</t>
  </si>
  <si>
    <t>1SBV013814R1211</t>
  </si>
  <si>
    <t>LS33M14B11</t>
  </si>
  <si>
    <t>1SBV013831R1202</t>
  </si>
  <si>
    <t>LS33M31B02</t>
  </si>
  <si>
    <t>1SBV013831R1211</t>
  </si>
  <si>
    <t>LS33M31B11</t>
  </si>
  <si>
    <t>1SBV013832R1211</t>
  </si>
  <si>
    <t>LS33M32B11</t>
  </si>
  <si>
    <t>1SBV013838R1211</t>
  </si>
  <si>
    <t>LS33M38B11</t>
  </si>
  <si>
    <t>1SBV013838R1411</t>
  </si>
  <si>
    <t>LS33M38D11</t>
  </si>
  <si>
    <t>1SBV013841R1211</t>
  </si>
  <si>
    <t>LS33M41B11</t>
  </si>
  <si>
    <t>1SBV013842R1211</t>
  </si>
  <si>
    <t>LS33M42B11</t>
  </si>
  <si>
    <t>1SBV013843R1211</t>
  </si>
  <si>
    <t>LS33M43B11</t>
  </si>
  <si>
    <t>1SBV013845R1211</t>
  </si>
  <si>
    <t>LS33M45B11</t>
  </si>
  <si>
    <t>1SBV013846R1202</t>
  </si>
  <si>
    <t>LS33M46B02</t>
  </si>
  <si>
    <t>1SBV013846R1211</t>
  </si>
  <si>
    <t>LS33M46B11</t>
  </si>
  <si>
    <t>1SBV013851R1211</t>
  </si>
  <si>
    <t>LS33M51B11</t>
  </si>
  <si>
    <t>1SBV013851R1320</t>
  </si>
  <si>
    <t>LS33M51L20</t>
  </si>
  <si>
    <t>1SBV013852R1211</t>
  </si>
  <si>
    <t>LS33M52B11</t>
  </si>
  <si>
    <t>1SBV013853R1211</t>
  </si>
  <si>
    <t>LS33M53B11</t>
  </si>
  <si>
    <t>1SBV013855R1211</t>
  </si>
  <si>
    <t>LS33M55B11</t>
  </si>
  <si>
    <t>1SBV013871R1211</t>
  </si>
  <si>
    <t>LS33M71B11</t>
  </si>
  <si>
    <t>1SBV013872R1211</t>
  </si>
  <si>
    <t>LS33M72B11</t>
  </si>
  <si>
    <t>1SBV013873R1211</t>
  </si>
  <si>
    <t>LS33M73B11</t>
  </si>
  <si>
    <t>1SBV013874R1211</t>
  </si>
  <si>
    <t>LS33M74B11</t>
  </si>
  <si>
    <t>1SBV013878R1211</t>
  </si>
  <si>
    <t>LS33M78B11</t>
  </si>
  <si>
    <t>1SBV013891R1211</t>
  </si>
  <si>
    <t>LS33M91B11</t>
  </si>
  <si>
    <t>1SBV013892R1211</t>
  </si>
  <si>
    <t>LS33M92B11</t>
  </si>
  <si>
    <t>1SBV013898R1211</t>
  </si>
  <si>
    <t>LS33M98B11-A</t>
  </si>
  <si>
    <t>1SBV014111R1211</t>
  </si>
  <si>
    <t>LS71M11B11</t>
  </si>
  <si>
    <t>1SBV014145R1211</t>
  </si>
  <si>
    <t>LS71M45B11</t>
  </si>
  <si>
    <t>1SBV014191R1211</t>
  </si>
  <si>
    <t>LS71M91B11</t>
  </si>
  <si>
    <t>1SBV014238R1211</t>
  </si>
  <si>
    <t>LS70M38B11</t>
  </si>
  <si>
    <t>1SBV014241R1211</t>
  </si>
  <si>
    <t>LS70M41B11</t>
  </si>
  <si>
    <t>1SBV014291R1211</t>
  </si>
  <si>
    <t>LS70M91B11</t>
  </si>
  <si>
    <t>1SBV014298R1211</t>
  </si>
  <si>
    <t>LS70M98B11-A</t>
  </si>
  <si>
    <t>1SBV014300R1211</t>
  </si>
  <si>
    <t>LS72M00B11</t>
  </si>
  <si>
    <t>1SBV014311R1211</t>
  </si>
  <si>
    <t>LS72M11B11</t>
  </si>
  <si>
    <t>1SBV014311R1320</t>
  </si>
  <si>
    <t>LS72M11L20</t>
  </si>
  <si>
    <t>1SBV014312R1211</t>
  </si>
  <si>
    <t>LS72M12B11</t>
  </si>
  <si>
    <t>1SBV014312R1320</t>
  </si>
  <si>
    <t>LS72M12L20</t>
  </si>
  <si>
    <t>1SBV014313R1211</t>
  </si>
  <si>
    <t>LS72M13B11</t>
  </si>
  <si>
    <t>1SBV014331R1202</t>
  </si>
  <si>
    <t>LS72M31B02</t>
  </si>
  <si>
    <t>1SBV014331R1211</t>
  </si>
  <si>
    <t>LS72M31B11</t>
  </si>
  <si>
    <t>1SBV014331R1411</t>
  </si>
  <si>
    <t>LS72M31D11</t>
  </si>
  <si>
    <t>1SBV014335R1211</t>
  </si>
  <si>
    <t>LS72M35B11</t>
  </si>
  <si>
    <t>1SBV014335R1320</t>
  </si>
  <si>
    <t>LS72M35L20</t>
  </si>
  <si>
    <t>1SBV014338R1211</t>
  </si>
  <si>
    <t>LS72M38B11</t>
  </si>
  <si>
    <t>1SBV014341R1211</t>
  </si>
  <si>
    <t>LS72M41B11</t>
  </si>
  <si>
    <t>1SBV014342R1211</t>
  </si>
  <si>
    <t>LS72M42B11</t>
  </si>
  <si>
    <t>1SBV014343R1211</t>
  </si>
  <si>
    <t>LS72M43B11</t>
  </si>
  <si>
    <t>1SBV014345R1211</t>
  </si>
  <si>
    <t>LS72M45B11</t>
  </si>
  <si>
    <t>1SBV014346R1211</t>
  </si>
  <si>
    <t>LS72M46B11</t>
  </si>
  <si>
    <t>1SBV014351R1211</t>
  </si>
  <si>
    <t>LS72M51B11</t>
  </si>
  <si>
    <t>1SBV014352R1211</t>
  </si>
  <si>
    <t>LS72M52B11</t>
  </si>
  <si>
    <t>1SBV014353R1211</t>
  </si>
  <si>
    <t>LS72M53B11</t>
  </si>
  <si>
    <t>1SBV014361R1211</t>
  </si>
  <si>
    <t>LS72M61B11</t>
  </si>
  <si>
    <t>1SBV014362R1211</t>
  </si>
  <si>
    <t>LS72M62B11</t>
  </si>
  <si>
    <t>1SBV014371R1211</t>
  </si>
  <si>
    <t>LS72M71B11</t>
  </si>
  <si>
    <t>1SBV014372R1211</t>
  </si>
  <si>
    <t>LS72M72B11</t>
  </si>
  <si>
    <t>1SBV014373R1211</t>
  </si>
  <si>
    <t>LS72M73B11</t>
  </si>
  <si>
    <t>1SBV014374R1211</t>
  </si>
  <si>
    <t>LS72M74B11</t>
  </si>
  <si>
    <t>1SBV014378R1211</t>
  </si>
  <si>
    <t>LS72M78B11</t>
  </si>
  <si>
    <t>1SBV014391R1211</t>
  </si>
  <si>
    <t>LS72M91B11</t>
  </si>
  <si>
    <t>1SBV014392R1211</t>
  </si>
  <si>
    <t>LS72M92B11</t>
  </si>
  <si>
    <t>1SBV014398R1211</t>
  </si>
  <si>
    <t>LS72M98B11-A</t>
  </si>
  <si>
    <t>1SBV014398R1320</t>
  </si>
  <si>
    <t>LS72M98L20-A</t>
  </si>
  <si>
    <t>1SBV014398R1411</t>
  </si>
  <si>
    <t>LS72M98D11-A</t>
  </si>
  <si>
    <t>1SBV015100R1211</t>
  </si>
  <si>
    <t>LS75M00B11</t>
  </si>
  <si>
    <t>1SBV015111R1211</t>
  </si>
  <si>
    <t>LS75M11B11</t>
  </si>
  <si>
    <t>1SBV015112R1211</t>
  </si>
  <si>
    <t>LS75M12B11</t>
  </si>
  <si>
    <t>1SBV015113R1211</t>
  </si>
  <si>
    <t>LS75M13B11</t>
  </si>
  <si>
    <t>1SBV015131R1211</t>
  </si>
  <si>
    <t>LS75M31B11</t>
  </si>
  <si>
    <t>1SBV015135R1211</t>
  </si>
  <si>
    <t>LS75M35B11</t>
  </si>
  <si>
    <t>1SBV015138R1211</t>
  </si>
  <si>
    <t>LS75M38B11</t>
  </si>
  <si>
    <t>1SBV015141R1211</t>
  </si>
  <si>
    <t>LS75M41B11</t>
  </si>
  <si>
    <t>1SBV015142R1211</t>
  </si>
  <si>
    <t>LS75M42B11</t>
  </si>
  <si>
    <t>1SBV015143R1211</t>
  </si>
  <si>
    <t>LS75M43B11</t>
  </si>
  <si>
    <t>1SBV015145R1211</t>
  </si>
  <si>
    <t>LS75M45B11</t>
  </si>
  <si>
    <t>1SBV015146R1211</t>
  </si>
  <si>
    <t>LS75M46B11</t>
  </si>
  <si>
    <t>1SBV015146R1320</t>
  </si>
  <si>
    <t>LS75M46L20</t>
  </si>
  <si>
    <t>1SBV015151R1211</t>
  </si>
  <si>
    <t>LS75M51B11</t>
  </si>
  <si>
    <t>1SBV015152R1211</t>
  </si>
  <si>
    <t>LS75M52B11</t>
  </si>
  <si>
    <t>1SBV015153R1211</t>
  </si>
  <si>
    <t>LS75M53B11</t>
  </si>
  <si>
    <t>1SBV015161R1211</t>
  </si>
  <si>
    <t>LS75M61B11</t>
  </si>
  <si>
    <t>1SBV015162R1211</t>
  </si>
  <si>
    <t>LS75M62B11</t>
  </si>
  <si>
    <t>1SBV015171R1211</t>
  </si>
  <si>
    <t>LS75M71B11</t>
  </si>
  <si>
    <t>1SBV015172R1211</t>
  </si>
  <si>
    <t>LS75M72B11</t>
  </si>
  <si>
    <t>1SBV015173R1211</t>
  </si>
  <si>
    <t>LS75M73B11</t>
  </si>
  <si>
    <t>1SBV015174R1211</t>
  </si>
  <si>
    <t>LS75M74B11</t>
  </si>
  <si>
    <t>1SBV015178R1211</t>
  </si>
  <si>
    <t>LS75M78B11</t>
  </si>
  <si>
    <t>1SBV015191R1211</t>
  </si>
  <si>
    <t>LS75M91B11</t>
  </si>
  <si>
    <t>1SBV015192R1211</t>
  </si>
  <si>
    <t>LS75M92B11</t>
  </si>
  <si>
    <t>1SBV015198R1211</t>
  </si>
  <si>
    <t>LS75M98B11-A</t>
  </si>
  <si>
    <t>1SBV015200R1211</t>
  </si>
  <si>
    <t>LS73M00B11</t>
  </si>
  <si>
    <t>1SBV015211R1211</t>
  </si>
  <si>
    <t>LS73M11B11</t>
  </si>
  <si>
    <t>1SBV015211R1302</t>
  </si>
  <si>
    <t>LS73M11L02</t>
  </si>
  <si>
    <t>1SBV015211R1411</t>
  </si>
  <si>
    <t>LS73M11D11</t>
  </si>
  <si>
    <t>1SBV015212R1211</t>
  </si>
  <si>
    <t>LS73M12B11</t>
  </si>
  <si>
    <t>1SBV015213R1211</t>
  </si>
  <si>
    <t>LS73M13B11</t>
  </si>
  <si>
    <t>1SBV015231R1211</t>
  </si>
  <si>
    <t>LS73M31B11</t>
  </si>
  <si>
    <t>1SBV015235R1211</t>
  </si>
  <si>
    <t>LS73M35B11</t>
  </si>
  <si>
    <t>1SBV015238R1211</t>
  </si>
  <si>
    <t>LS73M38B11</t>
  </si>
  <si>
    <t>1SBV015238R1411</t>
  </si>
  <si>
    <t>LS73M38D11</t>
  </si>
  <si>
    <t>1SBV015241R1211</t>
  </si>
  <si>
    <t>LS73M41B11</t>
  </si>
  <si>
    <t>1SBV015242R1211</t>
  </si>
  <si>
    <t>LS73M42B11</t>
  </si>
  <si>
    <t>1SBV015243R1211</t>
  </si>
  <si>
    <t>LS73M43B11</t>
  </si>
  <si>
    <t>1SBV015245R1211</t>
  </si>
  <si>
    <t>LS73M45B11</t>
  </si>
  <si>
    <t>1SBV015246R1211</t>
  </si>
  <si>
    <t>LS73M46B11</t>
  </si>
  <si>
    <t>1SBV015251R1211</t>
  </si>
  <si>
    <t>LS73M51B11</t>
  </si>
  <si>
    <t>1SBV015252R1202</t>
  </si>
  <si>
    <t>LS73M52B02</t>
  </si>
  <si>
    <t>1SBV015252R1211</t>
  </si>
  <si>
    <t>LS73M52B11</t>
  </si>
  <si>
    <t>1SBV015253R1211</t>
  </si>
  <si>
    <t>LS73M53B11</t>
  </si>
  <si>
    <t>1SBV015261R1211</t>
  </si>
  <si>
    <t>LS73M61B11</t>
  </si>
  <si>
    <t>1SBV015262R1211</t>
  </si>
  <si>
    <t>LS73M62B11</t>
  </si>
  <si>
    <t>1SBV015271R1211</t>
  </si>
  <si>
    <t>LS73M71B11</t>
  </si>
  <si>
    <t>1SBV015272R1211</t>
  </si>
  <si>
    <t>LS73M72B11</t>
  </si>
  <si>
    <t>1SBV015273R1211</t>
  </si>
  <si>
    <t>LS73M73B11</t>
  </si>
  <si>
    <t>1SBV015274R1211</t>
  </si>
  <si>
    <t>LS73M74B11</t>
  </si>
  <si>
    <t>1SBV015278R1211</t>
  </si>
  <si>
    <t>LS73M78B11</t>
  </si>
  <si>
    <t>1SBV015291R1211</t>
  </si>
  <si>
    <t>LS73M91B11</t>
  </si>
  <si>
    <t>1SBV015292R1211</t>
  </si>
  <si>
    <t>LS73M92B11</t>
  </si>
  <si>
    <t>1SBV015298R1211</t>
  </si>
  <si>
    <t>LS73M98B11-A</t>
  </si>
  <si>
    <t>1SBV015511R2001</t>
  </si>
  <si>
    <t>LS20M11B11-P01</t>
  </si>
  <si>
    <t>1SBV015511R2601</t>
  </si>
  <si>
    <t>LS20M11B11-U01</t>
  </si>
  <si>
    <t>1SBV015512R2001</t>
  </si>
  <si>
    <t>LS20M12B11-P01</t>
  </si>
  <si>
    <t>1SBV015512R2601</t>
  </si>
  <si>
    <t>LS20M12B11-U01</t>
  </si>
  <si>
    <t>1SBV015513R2001</t>
  </si>
  <si>
    <t>LS20M13B11-P01</t>
  </si>
  <si>
    <t>1SBV015513R2601</t>
  </si>
  <si>
    <t>LS20M13B11-U01</t>
  </si>
  <si>
    <t>1SBV015514R2001</t>
  </si>
  <si>
    <t>LS20M14B11-P01</t>
  </si>
  <si>
    <t>1SBV015514R2601</t>
  </si>
  <si>
    <t>LS20M14B11-U01</t>
  </si>
  <si>
    <t>1SBV015515R2001</t>
  </si>
  <si>
    <t>LS20M15B11-P01</t>
  </si>
  <si>
    <t>1SBV015515R2601</t>
  </si>
  <si>
    <t>LS20M15B11-U01</t>
  </si>
  <si>
    <t>1SBV015516R2001</t>
  </si>
  <si>
    <t>LS20M16B11-P01</t>
  </si>
  <si>
    <t>1SBV015516R2601</t>
  </si>
  <si>
    <t>LS20M16B11-U01</t>
  </si>
  <si>
    <t>1SBV015521R2001</t>
  </si>
  <si>
    <t>LS20M21B11-P01</t>
  </si>
  <si>
    <t>1SBV015521R2601</t>
  </si>
  <si>
    <t>LS20M21B11-U01</t>
  </si>
  <si>
    <t>1SBV015522R2001</t>
  </si>
  <si>
    <t>LS20M22B11-P01</t>
  </si>
  <si>
    <t>1SBV015522R2601</t>
  </si>
  <si>
    <t>LS20M22B11-U01</t>
  </si>
  <si>
    <t>1SBV015523R2001</t>
  </si>
  <si>
    <t>LS20M23B11-P01</t>
  </si>
  <si>
    <t>1SBV015523R2601</t>
  </si>
  <si>
    <t>LS20M23B11-U01</t>
  </si>
  <si>
    <t>1SBV015524R2001</t>
  </si>
  <si>
    <t>LS20M24B11-P01</t>
  </si>
  <si>
    <t>1SBV015524R2601</t>
  </si>
  <si>
    <t>LS20M24B11-U01</t>
  </si>
  <si>
    <t>1SBV015525R2001</t>
  </si>
  <si>
    <t>LS20M25B11-P01</t>
  </si>
  <si>
    <t>1SBV015525R2601</t>
  </si>
  <si>
    <t>LS20M25B11-U01</t>
  </si>
  <si>
    <t>1SBV015541R2001</t>
  </si>
  <si>
    <t>LS20M41B11-P01</t>
  </si>
  <si>
    <t>1SBV015541R2601</t>
  </si>
  <si>
    <t>LS20M41B11-U01</t>
  </si>
  <si>
    <t>1SBV015542R2001</t>
  </si>
  <si>
    <t>LS20M42B11-P01</t>
  </si>
  <si>
    <t>1SBV015542R2601</t>
  </si>
  <si>
    <t>LS20M42B11-U01</t>
  </si>
  <si>
    <t>1SBV015545R2001</t>
  </si>
  <si>
    <t>LS20M45B11-P01</t>
  </si>
  <si>
    <t>1SBV015545R2601</t>
  </si>
  <si>
    <t>LS20M45B11-U01</t>
  </si>
  <si>
    <t>1SBV015546R2001</t>
  </si>
  <si>
    <t>LS20M46B11-P01</t>
  </si>
  <si>
    <t>1SBV015546R2601</t>
  </si>
  <si>
    <t>LS20M46B11-U01</t>
  </si>
  <si>
    <t>1SBV015551R2001</t>
  </si>
  <si>
    <t>LS20M51B11-P01</t>
  </si>
  <si>
    <t>1SBV015551R2601</t>
  </si>
  <si>
    <t>LS20M51B11-U01</t>
  </si>
  <si>
    <t>1SBV015551R2701</t>
  </si>
  <si>
    <t>LS20M51D11-U01</t>
  </si>
  <si>
    <t>1SBV015554R2001</t>
  </si>
  <si>
    <t>LS20M54B11-P01</t>
  </si>
  <si>
    <t>1SBV015554R2601</t>
  </si>
  <si>
    <t>LS20M54B11-U01</t>
  </si>
  <si>
    <t>1SBV015571R2001</t>
  </si>
  <si>
    <t>LS20M71B11-P01</t>
  </si>
  <si>
    <t>1SBV015571R2601</t>
  </si>
  <si>
    <t>LS20M71B11-U01</t>
  </si>
  <si>
    <t>1SBV015572R2001</t>
  </si>
  <si>
    <t>LS20M72B11-P01</t>
  </si>
  <si>
    <t>1SBV015572R2601</t>
  </si>
  <si>
    <t>LS20M72B11-U01</t>
  </si>
  <si>
    <t>1SBV015578R2001</t>
  </si>
  <si>
    <t>LS20M78B11-P01</t>
  </si>
  <si>
    <t>1SBV015578R2601</t>
  </si>
  <si>
    <t>LS20M78B11-U01</t>
  </si>
  <si>
    <t>1SBV015591R2001</t>
  </si>
  <si>
    <t>LS20M91B11-P01</t>
  </si>
  <si>
    <t>1SBV015591R2601</t>
  </si>
  <si>
    <t>LS20M91B11-U01</t>
  </si>
  <si>
    <t>1SBV015592R2001</t>
  </si>
  <si>
    <t>LS20M92B11-P01</t>
  </si>
  <si>
    <t>1SBV015592R2601</t>
  </si>
  <si>
    <t>LS20M92B11-U01</t>
  </si>
  <si>
    <t>1SBV015593R2001</t>
  </si>
  <si>
    <t>LS20M93B11-P01</t>
  </si>
  <si>
    <t>1SBV015593R2601</t>
  </si>
  <si>
    <t>LS20M93B11-U01</t>
  </si>
  <si>
    <t>1SBV015611R2001</t>
  </si>
  <si>
    <t>LS21M11B11-P01</t>
  </si>
  <si>
    <t>1SBV015611R2601</t>
  </si>
  <si>
    <t>LS21M11B11-U01</t>
  </si>
  <si>
    <t>1SBV015612R2001</t>
  </si>
  <si>
    <t>LS21M12B11-P01</t>
  </si>
  <si>
    <t>1SBV015612R2601</t>
  </si>
  <si>
    <t>LS21M12B11-U01</t>
  </si>
  <si>
    <t>1SBV015612R2701</t>
  </si>
  <si>
    <t>LS21M12D11-U01</t>
  </si>
  <si>
    <t>1SBV015613R2001</t>
  </si>
  <si>
    <t>LS21M13B11-P01</t>
  </si>
  <si>
    <t>1SBV015613R2601</t>
  </si>
  <si>
    <t>LS21M13B11-U01</t>
  </si>
  <si>
    <t>1SBV015614R2001</t>
  </si>
  <si>
    <t>LS21M14B11-P01</t>
  </si>
  <si>
    <t>1SBV015614R2601</t>
  </si>
  <si>
    <t>LS21M14B11-U01</t>
  </si>
  <si>
    <t>1SBV015615R2001</t>
  </si>
  <si>
    <t>LS21M15B11-P01</t>
  </si>
  <si>
    <t>1SBV015615R2601</t>
  </si>
  <si>
    <t>LS21M15B11-U01</t>
  </si>
  <si>
    <t>1SBV015616R2001</t>
  </si>
  <si>
    <t>LS21M16B11-P01</t>
  </si>
  <si>
    <t>1SBV015616R2601</t>
  </si>
  <si>
    <t>LS21M16B11-U01</t>
  </si>
  <si>
    <t>1SBV015621R2001</t>
  </si>
  <si>
    <t>LS21M21B11-P01</t>
  </si>
  <si>
    <t>1SBV015621R2601</t>
  </si>
  <si>
    <t>LS21M21B11-U01</t>
  </si>
  <si>
    <t>1SBV015622R2001</t>
  </si>
  <si>
    <t>LS21M22B11-P01</t>
  </si>
  <si>
    <t>1SBV015622R2101</t>
  </si>
  <si>
    <t>LS21M22D11-P01</t>
  </si>
  <si>
    <t>1SBV015622R2601</t>
  </si>
  <si>
    <t>LS21M22B11-U01</t>
  </si>
  <si>
    <t>1SBV015623R2001</t>
  </si>
  <si>
    <t>LS21M23B11-P01</t>
  </si>
  <si>
    <t>1SBV015623R2601</t>
  </si>
  <si>
    <t>LS21M23B11-U01</t>
  </si>
  <si>
    <t>1SBV015624R2001</t>
  </si>
  <si>
    <t>LS21M24B11-P01</t>
  </si>
  <si>
    <t>1SBV015624R2101</t>
  </si>
  <si>
    <t>LS21M24D11-P01</t>
  </si>
  <si>
    <t>1SBV015624R2601</t>
  </si>
  <si>
    <t>LS21M24B11-U01</t>
  </si>
  <si>
    <t>1SBV015625R2001</t>
  </si>
  <si>
    <t>LS21M25B11-P01</t>
  </si>
  <si>
    <t>1SBV015625R2601</t>
  </si>
  <si>
    <t>LS21M25B11-U01</t>
  </si>
  <si>
    <t>1SBV015641R2001</t>
  </si>
  <si>
    <t>LS21M41B11-P01</t>
  </si>
  <si>
    <t>1SBV015641R2601</t>
  </si>
  <si>
    <t>LS21M41B11-U01</t>
  </si>
  <si>
    <t>1SBV015642R2001</t>
  </si>
  <si>
    <t>LS21M42B11-P01</t>
  </si>
  <si>
    <t>1SBV015642R2601</t>
  </si>
  <si>
    <t>LS21M42B11-U01</t>
  </si>
  <si>
    <t>1SBV015645R2001</t>
  </si>
  <si>
    <t>LS21M45B11-P01</t>
  </si>
  <si>
    <t>1SBV015645R2601</t>
  </si>
  <si>
    <t>LS21M45B11-U01</t>
  </si>
  <si>
    <t>1SBV015646R2001</t>
  </si>
  <si>
    <t>LS21M46B11-P01</t>
  </si>
  <si>
    <t>1SBV015646R2601</t>
  </si>
  <si>
    <t>LS21M46B11-U01</t>
  </si>
  <si>
    <t>1SBV015651R2001</t>
  </si>
  <si>
    <t>LS21M51B11-P01</t>
  </si>
  <si>
    <t>1SBV015651R2601</t>
  </si>
  <si>
    <t>LS21M51B11-U01</t>
  </si>
  <si>
    <t>1SBV015654R2001</t>
  </si>
  <si>
    <t>LS21M54B11-P01</t>
  </si>
  <si>
    <t>1SBV015654R2601</t>
  </si>
  <si>
    <t>LS21M54B11-U01</t>
  </si>
  <si>
    <t>1SBV015654R2701</t>
  </si>
  <si>
    <t>LS21M54D11-U01</t>
  </si>
  <si>
    <t>1SBV015671R2001</t>
  </si>
  <si>
    <t>LS21M71B11-P01</t>
  </si>
  <si>
    <t>1SBV015671R2601</t>
  </si>
  <si>
    <t>LS21M71B11-U01</t>
  </si>
  <si>
    <t>1SBV015672R2001</t>
  </si>
  <si>
    <t>LS21M72B11-P01</t>
  </si>
  <si>
    <t>1SBV015672R2601</t>
  </si>
  <si>
    <t>LS21M72B11-U01</t>
  </si>
  <si>
    <t>1SBV015674R2001</t>
  </si>
  <si>
    <t>LS21M74B11-P01</t>
  </si>
  <si>
    <t>1SBV015678R2001</t>
  </si>
  <si>
    <t>LS21M78B11-P01</t>
  </si>
  <si>
    <t>1SBV015678R2601</t>
  </si>
  <si>
    <t>LS21M78B11-U01</t>
  </si>
  <si>
    <t>1SBV015691R2001</t>
  </si>
  <si>
    <t>LS21M91B11-P01</t>
  </si>
  <si>
    <t>1SBV015691R2601</t>
  </si>
  <si>
    <t>LS21M91B11-U01</t>
  </si>
  <si>
    <t>1SBV015692R2001</t>
  </si>
  <si>
    <t>LS21M92B11-P01</t>
  </si>
  <si>
    <t>1SBV015692R2601</t>
  </si>
  <si>
    <t>LS21M92B11-U01</t>
  </si>
  <si>
    <t>1SBV015693R2001</t>
  </si>
  <si>
    <t>LS21M93B11-P01</t>
  </si>
  <si>
    <t>1SBV015693R2601</t>
  </si>
  <si>
    <t>LS21M93B11-U01</t>
  </si>
  <si>
    <t>1SBV015911R3201</t>
  </si>
  <si>
    <t>LS20P11B11-P01</t>
  </si>
  <si>
    <t>1SBV015911R3801</t>
  </si>
  <si>
    <t>LS20P11B11-U01</t>
  </si>
  <si>
    <t>1SBV015912R3201</t>
  </si>
  <si>
    <t>LS20P12B11-P01</t>
  </si>
  <si>
    <t>1SBV015912R3801</t>
  </si>
  <si>
    <t>LS20P12B11-U01</t>
  </si>
  <si>
    <t>1SBV015913R3201</t>
  </si>
  <si>
    <t>LS20P13B11-P01</t>
  </si>
  <si>
    <t>1SBV015913R3801</t>
  </si>
  <si>
    <t>LS20P13B11-U01</t>
  </si>
  <si>
    <t>1SBV015914R3201</t>
  </si>
  <si>
    <t>LS20P14B11-P01</t>
  </si>
  <si>
    <t>1SBV015914R3801</t>
  </si>
  <si>
    <t>LS20P14B11-U01</t>
  </si>
  <si>
    <t>1SBV015915R3201</t>
  </si>
  <si>
    <t>LS20P15B11-P01</t>
  </si>
  <si>
    <t>1SBV015915R3801</t>
  </si>
  <si>
    <t>LS20P15B11-U01</t>
  </si>
  <si>
    <t>1SBV015916R3201</t>
  </si>
  <si>
    <t>LS20P16B11-P01</t>
  </si>
  <si>
    <t>1SBV015916R3801</t>
  </si>
  <si>
    <t>LS20P16B11-U01</t>
  </si>
  <si>
    <t>1SBV015921R3201</t>
  </si>
  <si>
    <t>LS20P21B11-P01</t>
  </si>
  <si>
    <t>1SBV015921R3801</t>
  </si>
  <si>
    <t>LS20P21B11-U01</t>
  </si>
  <si>
    <t>1SBV015922R3201</t>
  </si>
  <si>
    <t>LS20P22B11-P01</t>
  </si>
  <si>
    <t>1SBV015922R3301</t>
  </si>
  <si>
    <t>LS20P22D11-P01</t>
  </si>
  <si>
    <t>1SBV015922R3801</t>
  </si>
  <si>
    <t>LS20P22B11-U01</t>
  </si>
  <si>
    <t>1SBV015923R3201</t>
  </si>
  <si>
    <t>LS20P23B11-P01</t>
  </si>
  <si>
    <t>1SBV015923R3801</t>
  </si>
  <si>
    <t>LS20P23B11-U01</t>
  </si>
  <si>
    <t>1SBV015924R3201</t>
  </si>
  <si>
    <t>LS20P24B11-P01</t>
  </si>
  <si>
    <t>1SBV015924R3801</t>
  </si>
  <si>
    <t>LS20P24B11-U01</t>
  </si>
  <si>
    <t>1SBV015925R3201</t>
  </si>
  <si>
    <t>LS20P25B11-P01</t>
  </si>
  <si>
    <t>1SBV015925R3801</t>
  </si>
  <si>
    <t>LS20P25B11-U01</t>
  </si>
  <si>
    <t>1SBV015941R3201</t>
  </si>
  <si>
    <t>LS20P41B11-P01</t>
  </si>
  <si>
    <t>1SBV015941R3801</t>
  </si>
  <si>
    <t>LS20P41B11-U01</t>
  </si>
  <si>
    <t>1SBV015942R3201</t>
  </si>
  <si>
    <t>LS20P42B11-P01</t>
  </si>
  <si>
    <t>1SBV015942R3801</t>
  </si>
  <si>
    <t>LS20P42B11-U01</t>
  </si>
  <si>
    <t>1SBV015945R3201</t>
  </si>
  <si>
    <t>LS20P45B11-P01</t>
  </si>
  <si>
    <t>1SBV015945R3801</t>
  </si>
  <si>
    <t>LS20P45B11-U01</t>
  </si>
  <si>
    <t>1SBV015946R3201</t>
  </si>
  <si>
    <t>LS20P46B11-P01</t>
  </si>
  <si>
    <t>1SBV015946R3801</t>
  </si>
  <si>
    <t>LS20P46B11-U01</t>
  </si>
  <si>
    <t>1SBV015951R3201</t>
  </si>
  <si>
    <t>LS20P51B11-P01</t>
  </si>
  <si>
    <t>1SBV015951R3801</t>
  </si>
  <si>
    <t>LS20P51B11-U01</t>
  </si>
  <si>
    <t>1SBV015954R3201</t>
  </si>
  <si>
    <t>LS20P54B11-P01</t>
  </si>
  <si>
    <t>1SBV015954R3801</t>
  </si>
  <si>
    <t>LS20P54B11-U01</t>
  </si>
  <si>
    <t>1SBV015971R3201</t>
  </si>
  <si>
    <t>LS20P71B11-P01</t>
  </si>
  <si>
    <t>1SBV015971R3801</t>
  </si>
  <si>
    <t>LS20P71B11-U01</t>
  </si>
  <si>
    <t>1SBV015972R3201</t>
  </si>
  <si>
    <t>LS20P72B11-P01</t>
  </si>
  <si>
    <t>1SBV015972R3301</t>
  </si>
  <si>
    <t>LS20P72D11-P01</t>
  </si>
  <si>
    <t>1SBV015972R3801</t>
  </si>
  <si>
    <t>LS20P72B11-U01</t>
  </si>
  <si>
    <t>1SBV015978R3201</t>
  </si>
  <si>
    <t>LS20P78B11-P01</t>
  </si>
  <si>
    <t>1SBV015978R3801</t>
  </si>
  <si>
    <t>LS20P78B11-U01</t>
  </si>
  <si>
    <t>1SBV015991R3201</t>
  </si>
  <si>
    <t>LS20P91B11-P01</t>
  </si>
  <si>
    <t>1SBV015991R3801</t>
  </si>
  <si>
    <t>LS20P91B11-U01</t>
  </si>
  <si>
    <t>1SBV015992R3201</t>
  </si>
  <si>
    <t>LS20P92B11-P01</t>
  </si>
  <si>
    <t>1SBV015992R3801</t>
  </si>
  <si>
    <t>LS20P92B11-U01</t>
  </si>
  <si>
    <t>1SBV015993R3201</t>
  </si>
  <si>
    <t>LS20P93B11-P01</t>
  </si>
  <si>
    <t>1SBV015993R3801</t>
  </si>
  <si>
    <t>LS20P93B11-U01</t>
  </si>
  <si>
    <t>1SBV016011R3201</t>
  </si>
  <si>
    <t>LS21P11B11-P01</t>
  </si>
  <si>
    <t>1SBV016011R3301</t>
  </si>
  <si>
    <t>LS21P11D11-P01</t>
  </si>
  <si>
    <t>1SBV016011R3801</t>
  </si>
  <si>
    <t>LS21P11B11-U01</t>
  </si>
  <si>
    <t>1SBV016011R3901</t>
  </si>
  <si>
    <t>LS21P11D11-U01</t>
  </si>
  <si>
    <t>1SBV016012R3201</t>
  </si>
  <si>
    <t>LS21P12B11-P01</t>
  </si>
  <si>
    <t>1SBV016012R3801</t>
  </si>
  <si>
    <t>LS21P12B11-U01</t>
  </si>
  <si>
    <t>1SBV016013R3201</t>
  </si>
  <si>
    <t>LS21P13B11-P01</t>
  </si>
  <si>
    <t>1SBV016013R3801</t>
  </si>
  <si>
    <t>LS21P13B11-U01</t>
  </si>
  <si>
    <t>1SBV016014R3201</t>
  </si>
  <si>
    <t>LS21P14B11-P01</t>
  </si>
  <si>
    <t>1SBV016014R3801</t>
  </si>
  <si>
    <t>LS21P14B11-U01</t>
  </si>
  <si>
    <t>1SBV016015R3201</t>
  </si>
  <si>
    <t>LS21P15B11-P01</t>
  </si>
  <si>
    <t>1SBV016015R3801</t>
  </si>
  <si>
    <t>LS21P15B11-U01</t>
  </si>
  <si>
    <t>1SBV016016R3201</t>
  </si>
  <si>
    <t>LS21P16B11-P01</t>
  </si>
  <si>
    <t>1SBV016016R3801</t>
  </si>
  <si>
    <t>LS21P16B11-U01</t>
  </si>
  <si>
    <t>1SBV016021R3201</t>
  </si>
  <si>
    <t>LS21P21B11-P01</t>
  </si>
  <si>
    <t>1SBV016021R3801</t>
  </si>
  <si>
    <t>LS21P21B11-U01</t>
  </si>
  <si>
    <t>1SBV016022R3201</t>
  </si>
  <si>
    <t>LS21P22B11-P01</t>
  </si>
  <si>
    <t>1SBV016022R3801</t>
  </si>
  <si>
    <t>LS21P22B11-U01</t>
  </si>
  <si>
    <t>1SBV016022R3901</t>
  </si>
  <si>
    <t>LS21P22D11-U01</t>
  </si>
  <si>
    <t>1SBV016023R3201</t>
  </si>
  <si>
    <t>LS21P23B11-P01</t>
  </si>
  <si>
    <t>1SBV016023R3801</t>
  </si>
  <si>
    <t>LS21P23B11-U01</t>
  </si>
  <si>
    <t>1SBV016024R3201</t>
  </si>
  <si>
    <t>LS21P24B11-P01</t>
  </si>
  <si>
    <t>1SBV016024R3801</t>
  </si>
  <si>
    <t>LS21P24B11-U01</t>
  </si>
  <si>
    <t>1SBV016025R3201</t>
  </si>
  <si>
    <t>LS21P25B11-P01</t>
  </si>
  <si>
    <t>1SBV016025R3801</t>
  </si>
  <si>
    <t>LS21P25B11-U01</t>
  </si>
  <si>
    <t>1SBV016041R3201</t>
  </si>
  <si>
    <t>LS21P41B11-P01</t>
  </si>
  <si>
    <t>1SBV016041R3801</t>
  </si>
  <si>
    <t>LS21P41B11-U01</t>
  </si>
  <si>
    <t>1SBV016042R3201</t>
  </si>
  <si>
    <t>LS21P42B11-P01</t>
  </si>
  <si>
    <t>1SBV016042R3801</t>
  </si>
  <si>
    <t>LS21P42B11-U01</t>
  </si>
  <si>
    <t>1SBV016045R3201</t>
  </si>
  <si>
    <t>LS21P45B11-P01</t>
  </si>
  <si>
    <t>1SBV016045R3801</t>
  </si>
  <si>
    <t>LS21P45B11-U01</t>
  </si>
  <si>
    <t>1SBV016046R3201</t>
  </si>
  <si>
    <t>LS21P46B11-P01</t>
  </si>
  <si>
    <t>1SBV016046R3801</t>
  </si>
  <si>
    <t>LS21P46B11-U01</t>
  </si>
  <si>
    <t>1SBV016051R3201</t>
  </si>
  <si>
    <t>LS21P51B11-P01</t>
  </si>
  <si>
    <t>1SBV016051R3801</t>
  </si>
  <si>
    <t>LS21P51B11-U01</t>
  </si>
  <si>
    <t>1SBV016054R3201</t>
  </si>
  <si>
    <t>LS21P54B11-P01</t>
  </si>
  <si>
    <t>1SBV016054R3801</t>
  </si>
  <si>
    <t>LS21P54B11-U01</t>
  </si>
  <si>
    <t>1SBV016071R3201</t>
  </si>
  <si>
    <t>LS21P71B11-P01</t>
  </si>
  <si>
    <t>1SBV016071R3801</t>
  </si>
  <si>
    <t>LS21P71B11-U01</t>
  </si>
  <si>
    <t>1SBV016072R3201</t>
  </si>
  <si>
    <t>LS21P72B11-P01</t>
  </si>
  <si>
    <t>1SBV016072R3801</t>
  </si>
  <si>
    <t>LS21P72B11-U01</t>
  </si>
  <si>
    <t>1SBV016078R3201</t>
  </si>
  <si>
    <t>LS21P78B11-P01</t>
  </si>
  <si>
    <t>1SBV016078R3801</t>
  </si>
  <si>
    <t>LS21P78B11-U01</t>
  </si>
  <si>
    <t>1SBV016091R3201</t>
  </si>
  <si>
    <t>LS21P91B11-P01</t>
  </si>
  <si>
    <t>1SBV016091R3801</t>
  </si>
  <si>
    <t>LS21P91B11-U01</t>
  </si>
  <si>
    <t>1SBV016092R3201</t>
  </si>
  <si>
    <t>LS21P92B11-P01</t>
  </si>
  <si>
    <t>1SBV016092R3801</t>
  </si>
  <si>
    <t>LS21P92B11-U01</t>
  </si>
  <si>
    <t>1SBV016093R3201</t>
  </si>
  <si>
    <t>LS21P93B11-P01</t>
  </si>
  <si>
    <t>1SBV016093R3801</t>
  </si>
  <si>
    <t>LS21P93B11-U01</t>
  </si>
  <si>
    <t>1SBV016311R2001</t>
  </si>
  <si>
    <t>LS25M11B11-P01</t>
  </si>
  <si>
    <t>1SBV016311R2601</t>
  </si>
  <si>
    <t>LS25M11B11-U01</t>
  </si>
  <si>
    <t>1SBV016312R2001</t>
  </si>
  <si>
    <t>LS25M12B11-P01</t>
  </si>
  <si>
    <t>1SBV016312R2601</t>
  </si>
  <si>
    <t>LS25M12B11-U01</t>
  </si>
  <si>
    <t>1SBV016313R2001</t>
  </si>
  <si>
    <t>LS25M13B11-P01</t>
  </si>
  <si>
    <t>1SBV016313R2601</t>
  </si>
  <si>
    <t>LS25M13B11-U01</t>
  </si>
  <si>
    <t>1SBV016314R2001</t>
  </si>
  <si>
    <t>LS25M14B11-P01</t>
  </si>
  <si>
    <t>1SBV016314R2601</t>
  </si>
  <si>
    <t>LS25M14B11-U01</t>
  </si>
  <si>
    <t>1SBV016315R2001</t>
  </si>
  <si>
    <t>LS25M15B11-P01</t>
  </si>
  <si>
    <t>1SBV016315R2601</t>
  </si>
  <si>
    <t>LS25M15B11-U01</t>
  </si>
  <si>
    <t>1SBV016316R2001</t>
  </si>
  <si>
    <t>LS25M16B11-P01</t>
  </si>
  <si>
    <t>1SBV016316R2601</t>
  </si>
  <si>
    <t>LS25M16B11-U01</t>
  </si>
  <si>
    <t>1SBV016316R2701</t>
  </si>
  <si>
    <t>LS25M16D11-U01</t>
  </si>
  <si>
    <t>1SBV016321R2001</t>
  </si>
  <si>
    <t>LS25M21B11-P01</t>
  </si>
  <si>
    <t>1SBV016321R2601</t>
  </si>
  <si>
    <t>LS25M21B11-U01</t>
  </si>
  <si>
    <t>1SBV016322R2001</t>
  </si>
  <si>
    <t>LS25M22B11-P01</t>
  </si>
  <si>
    <t>1SBV016322R2601</t>
  </si>
  <si>
    <t>LS25M22B11-U01</t>
  </si>
  <si>
    <t>1SBV016323R2001</t>
  </si>
  <si>
    <t>LS25M23B11-P01</t>
  </si>
  <si>
    <t>1SBV016323R2601</t>
  </si>
  <si>
    <t>LS25M23B11-U01</t>
  </si>
  <si>
    <t>1SBV016324R2001</t>
  </si>
  <si>
    <t>LS25M24B11-P01</t>
  </si>
  <si>
    <t>1SBV016324R2601</t>
  </si>
  <si>
    <t>LS25M24B11-U01</t>
  </si>
  <si>
    <t>1SBV016325R2001</t>
  </si>
  <si>
    <t>LS25M25B11-P01</t>
  </si>
  <si>
    <t>1SBV016325R2601</t>
  </si>
  <si>
    <t>LS25M25B11-U01</t>
  </si>
  <si>
    <t>1SBV016341R2001</t>
  </si>
  <si>
    <t>LS25M41B11-P01</t>
  </si>
  <si>
    <t>1SBV016341R2601</t>
  </si>
  <si>
    <t>LS25M41B11-U01</t>
  </si>
  <si>
    <t>1SBV016342R2001</t>
  </si>
  <si>
    <t>LS25M42B11-P01</t>
  </si>
  <si>
    <t>1SBV016342R2601</t>
  </si>
  <si>
    <t>LS25M42B11-U01</t>
  </si>
  <si>
    <t>1SBV016343R2001</t>
  </si>
  <si>
    <t>LS25M43B11-P01</t>
  </si>
  <si>
    <t>1SBV016345R2001</t>
  </si>
  <si>
    <t>LS25M45B11-P01</t>
  </si>
  <si>
    <t>1SBV016345R2601</t>
  </si>
  <si>
    <t>LS25M45B11-U01</t>
  </si>
  <si>
    <t>1SBV016346R2001</t>
  </si>
  <si>
    <t>LS25M46B11-P01</t>
  </si>
  <si>
    <t>1SBV016346R2601</t>
  </si>
  <si>
    <t>LS25M46B11-U01</t>
  </si>
  <si>
    <t>1SBV016351R2001</t>
  </si>
  <si>
    <t>LS25M51B11-P01</t>
  </si>
  <si>
    <t>1SBV016351R2601</t>
  </si>
  <si>
    <t>LS25M51B11-U01</t>
  </si>
  <si>
    <t>1SBV016351R2701</t>
  </si>
  <si>
    <t>LS25M51D11-U01</t>
  </si>
  <si>
    <t>1SBV016354R2001</t>
  </si>
  <si>
    <t>LS25M54B11-P01</t>
  </si>
  <si>
    <t>1SBV016354R2601</t>
  </si>
  <si>
    <t>LS25M54B11-U01</t>
  </si>
  <si>
    <t>1SBV016371R2001</t>
  </si>
  <si>
    <t>LS25M71B11-P01</t>
  </si>
  <si>
    <t>1SBV016371R2601</t>
  </si>
  <si>
    <t>LS25M71B11-U01</t>
  </si>
  <si>
    <t>1SBV016372R2001</t>
  </si>
  <si>
    <t>LS25M72B11-P01</t>
  </si>
  <si>
    <t>1SBV016372R2601</t>
  </si>
  <si>
    <t>LS25M72B11-U01</t>
  </si>
  <si>
    <t>1SBV016378R2001</t>
  </si>
  <si>
    <t>LS25M78B11-P01</t>
  </si>
  <si>
    <t>1SBV016378R2601</t>
  </si>
  <si>
    <t>LS25M78B11-U01</t>
  </si>
  <si>
    <t>1SBV016391R2001</t>
  </si>
  <si>
    <t>LS25M91B11-P01</t>
  </si>
  <si>
    <t>1SBV016391R2601</t>
  </si>
  <si>
    <t>LS25M91B11-U01</t>
  </si>
  <si>
    <t>1SBV016392R2001</t>
  </si>
  <si>
    <t>LS25M92B11-P01</t>
  </si>
  <si>
    <t>1SBV016392R2601</t>
  </si>
  <si>
    <t>LS25M92B11-U01</t>
  </si>
  <si>
    <t>1SBV016393R2001</t>
  </si>
  <si>
    <t>LS25M93B11-P01</t>
  </si>
  <si>
    <t>1SBV016393R2601</t>
  </si>
  <si>
    <t>LS25M93B11-U01</t>
  </si>
  <si>
    <t>1SBV016411R2001</t>
  </si>
  <si>
    <t>LS26M11B11-P01</t>
  </si>
  <si>
    <t>1SBV016411R2601</t>
  </si>
  <si>
    <t>LS26M11B11-U01</t>
  </si>
  <si>
    <t>1SBV016412R2001</t>
  </si>
  <si>
    <t>LS26M12B11-P01</t>
  </si>
  <si>
    <t>1SBV016412R2101</t>
  </si>
  <si>
    <t>LS26M12D11-P01</t>
  </si>
  <si>
    <t>1SBV016412R2601</t>
  </si>
  <si>
    <t>LS26M12B11-U01</t>
  </si>
  <si>
    <t>1SBV016413R2001</t>
  </si>
  <si>
    <t>LS26M13B11-P01</t>
  </si>
  <si>
    <t>1SBV016413R2601</t>
  </si>
  <si>
    <t>LS26M13B11-U01</t>
  </si>
  <si>
    <t>1SBV016414R2001</t>
  </si>
  <si>
    <t>LS26M14B11-P01</t>
  </si>
  <si>
    <t>1SBV016414R2601</t>
  </si>
  <si>
    <t>LS26M14B11-U01</t>
  </si>
  <si>
    <t>1SBV016415R2001</t>
  </si>
  <si>
    <t>LS26M15B11-P01</t>
  </si>
  <si>
    <t>1SBV016415R2601</t>
  </si>
  <si>
    <t>LS26M15B11-U01</t>
  </si>
  <si>
    <t>1SBV016416R2001</t>
  </si>
  <si>
    <t>LS26M16B11-P01</t>
  </si>
  <si>
    <t>1SBV016416R2601</t>
  </si>
  <si>
    <t>LS26M16B11-U01</t>
  </si>
  <si>
    <t>1SBV016421R2001</t>
  </si>
  <si>
    <t>LS26M21B11-P01</t>
  </si>
  <si>
    <t>1SBV016421R2601</t>
  </si>
  <si>
    <t>LS26M21B11-U01</t>
  </si>
  <si>
    <t>1SBV016422R2001</t>
  </si>
  <si>
    <t>LS26M22B11-P01</t>
  </si>
  <si>
    <t>1SBV016422R2601</t>
  </si>
  <si>
    <t>LS26M22B11-U01</t>
  </si>
  <si>
    <t>1SBV016423R2001</t>
  </si>
  <si>
    <t>LS26M23B11-P01</t>
  </si>
  <si>
    <t>1SBV016423R2601</t>
  </si>
  <si>
    <t>LS26M23B11-U01</t>
  </si>
  <si>
    <t>1SBV016424R2001</t>
  </si>
  <si>
    <t>LS26M24B11-P01</t>
  </si>
  <si>
    <t>1SBV016424R2601</t>
  </si>
  <si>
    <t>LS26M24B11-U01</t>
  </si>
  <si>
    <t>1SBV016425R2001</t>
  </si>
  <si>
    <t>LS26M25B11-P01</t>
  </si>
  <si>
    <t>1SBV016425R2601</t>
  </si>
  <si>
    <t>LS26M25B11-U01</t>
  </si>
  <si>
    <t>1SBV016441R2001</t>
  </si>
  <si>
    <t>LS26M41B11-P01</t>
  </si>
  <si>
    <t>1SBV016441R2601</t>
  </si>
  <si>
    <t>LS26M41B11-U01</t>
  </si>
  <si>
    <t>1SBV016442R2001</t>
  </si>
  <si>
    <t>LS26M42B11-P01</t>
  </si>
  <si>
    <t>1SBV016442R2601</t>
  </si>
  <si>
    <t>LS26M42B11-U01</t>
  </si>
  <si>
    <t>1SBV016445R2001</t>
  </si>
  <si>
    <t>LS26M45B11-P01</t>
  </si>
  <si>
    <t>1SBV016445R2601</t>
  </si>
  <si>
    <t>LS26M45B11-U01</t>
  </si>
  <si>
    <t>1SBV016446R2001</t>
  </si>
  <si>
    <t>LS26M46B11-P01</t>
  </si>
  <si>
    <t>1SBV016446R2601</t>
  </si>
  <si>
    <t>LS26M46B11-U01</t>
  </si>
  <si>
    <t>1SBV016451R2001</t>
  </si>
  <si>
    <t>LS26M51B11-P01</t>
  </si>
  <si>
    <t>1SBV016451R2601</t>
  </si>
  <si>
    <t>LS26M51B11-U01</t>
  </si>
  <si>
    <t>1SBV016454R2001</t>
  </si>
  <si>
    <t>LS26M54B11-P01</t>
  </si>
  <si>
    <t>1SBV016454R2601</t>
  </si>
  <si>
    <t>LS26M54B11-U01</t>
  </si>
  <si>
    <t>1SBV016471R2001</t>
  </si>
  <si>
    <t>LS26M71B11-P01</t>
  </si>
  <si>
    <t>1SBV016471R2601</t>
  </si>
  <si>
    <t>LS26M71B11-U01</t>
  </si>
  <si>
    <t>1SBV016472R2001</t>
  </si>
  <si>
    <t>LS26M72B11-P01</t>
  </si>
  <si>
    <t>1SBV016472R2601</t>
  </si>
  <si>
    <t>LS26M72B11-U01</t>
  </si>
  <si>
    <t>1SBV016478R2001</t>
  </si>
  <si>
    <t>LS26M78B11-P01</t>
  </si>
  <si>
    <t>1SBV016478R2601</t>
  </si>
  <si>
    <t>LS26M78B11-U01</t>
  </si>
  <si>
    <t>1SBV016491R2001</t>
  </si>
  <si>
    <t>LS26M91B11-P01</t>
  </si>
  <si>
    <t>1SBV016491R2601</t>
  </si>
  <si>
    <t>LS26M91B11-U01</t>
  </si>
  <si>
    <t>1SBV016492R2001</t>
  </si>
  <si>
    <t>LS26M92B11-P01</t>
  </si>
  <si>
    <t>1SBV016492R2601</t>
  </si>
  <si>
    <t>LS26M92B11-U01</t>
  </si>
  <si>
    <t>1SBV016493R2001</t>
  </si>
  <si>
    <t>LS26M93B11-P01</t>
  </si>
  <si>
    <t>1SBV016493R2601</t>
  </si>
  <si>
    <t>LS26M93B11-U01</t>
  </si>
  <si>
    <t>1SBV016711R3201</t>
  </si>
  <si>
    <t>LS25P11B11-P01</t>
  </si>
  <si>
    <t>1SBV016711R3801</t>
  </si>
  <si>
    <t>LS25P11B11-U01</t>
  </si>
  <si>
    <t>1SBV016712R3201</t>
  </si>
  <si>
    <t>LS25P12B11-P01</t>
  </si>
  <si>
    <t>1SBV016712R3801</t>
  </si>
  <si>
    <t>LS25P12B11-U01</t>
  </si>
  <si>
    <t>1SBV016713R3201</t>
  </si>
  <si>
    <t>LS25P13B11-P01</t>
  </si>
  <si>
    <t>1SBV016713R3801</t>
  </si>
  <si>
    <t>LS25P13B11-U01</t>
  </si>
  <si>
    <t>1SBV016714R3201</t>
  </si>
  <si>
    <t>LS25P14B11-P01</t>
  </si>
  <si>
    <t>1SBV016714R3801</t>
  </si>
  <si>
    <t>LS25P14B11-U01</t>
  </si>
  <si>
    <t>1SBV016715R3201</t>
  </si>
  <si>
    <t>LS25P15B11-P01</t>
  </si>
  <si>
    <t>1SBV016715R3801</t>
  </si>
  <si>
    <t>LS25P15B11-U01</t>
  </si>
  <si>
    <t>1SBV016716R3201</t>
  </si>
  <si>
    <t>LS25P16B11-P01</t>
  </si>
  <si>
    <t>1SBV016716R3801</t>
  </si>
  <si>
    <t>LS25P16B11-U01</t>
  </si>
  <si>
    <t>1SBV016721R3201</t>
  </si>
  <si>
    <t>LS25P21B11-P01</t>
  </si>
  <si>
    <t>1SBV016721R3801</t>
  </si>
  <si>
    <t>LS25P21B11-U01</t>
  </si>
  <si>
    <t>1SBV016722R3201</t>
  </si>
  <si>
    <t>LS25P22B11-P01</t>
  </si>
  <si>
    <t>1SBV016722R3801</t>
  </si>
  <si>
    <t>LS25P22B11-U01</t>
  </si>
  <si>
    <t>1SBV016723R3201</t>
  </si>
  <si>
    <t>LS25P23B11-P01</t>
  </si>
  <si>
    <t>1SBV016723R3801</t>
  </si>
  <si>
    <t>LS25P23B11-U01</t>
  </si>
  <si>
    <t>1SBV016724R3201</t>
  </si>
  <si>
    <t>LS25P24B11-P01</t>
  </si>
  <si>
    <t>1SBV016724R3801</t>
  </si>
  <si>
    <t>LS25P24B11-U01</t>
  </si>
  <si>
    <t>1SBV016725R3201</t>
  </si>
  <si>
    <t>LS25P25B11-P01</t>
  </si>
  <si>
    <t>1SBV016725R3801</t>
  </si>
  <si>
    <t>LS25P25B11-U01</t>
  </si>
  <si>
    <t>1SBV016741R3201</t>
  </si>
  <si>
    <t>LS25P41B11-P01</t>
  </si>
  <si>
    <t>1SBV016741R3301</t>
  </si>
  <si>
    <t>LS25P41D11-P01</t>
  </si>
  <si>
    <t>1SBV016741R3801</t>
  </si>
  <si>
    <t>LS25P41B11-U01</t>
  </si>
  <si>
    <t>1SBV016742R3201</t>
  </si>
  <si>
    <t>LS25P42B11-P01</t>
  </si>
  <si>
    <t>1SBV016742R3801</t>
  </si>
  <si>
    <t>LS25P42B11-U01</t>
  </si>
  <si>
    <t>1SBV016745R3201</t>
  </si>
  <si>
    <t>LS25P45B11-P01</t>
  </si>
  <si>
    <t>1SBV016745R3801</t>
  </si>
  <si>
    <t>LS25P45B11-U01</t>
  </si>
  <si>
    <t>1SBV016746R3201</t>
  </si>
  <si>
    <t>LS25P46B11-P01</t>
  </si>
  <si>
    <t>1SBV016746R3801</t>
  </si>
  <si>
    <t>LS25P46B11-U01</t>
  </si>
  <si>
    <t>1SBV016751R3201</t>
  </si>
  <si>
    <t>LS25P51B11-P01</t>
  </si>
  <si>
    <t>1SBV016751R3801</t>
  </si>
  <si>
    <t>LS25P51B11-U01</t>
  </si>
  <si>
    <t>1SBV016754R3201</t>
  </si>
  <si>
    <t>LS25P54B11-P01</t>
  </si>
  <si>
    <t>1SBV016754R3801</t>
  </si>
  <si>
    <t>LS25P54B11-U01</t>
  </si>
  <si>
    <t>1SBV016771R3201</t>
  </si>
  <si>
    <t>LS25P71B11-P01</t>
  </si>
  <si>
    <t>1SBV016771R3801</t>
  </si>
  <si>
    <t>LS25P71B11-U01</t>
  </si>
  <si>
    <t>1SBV016772R3201</t>
  </si>
  <si>
    <t>LS25P72B11-P01</t>
  </si>
  <si>
    <t>1SBV016772R3801</t>
  </si>
  <si>
    <t>LS25P72B11-U01</t>
  </si>
  <si>
    <t>1SBV016778R3201</t>
  </si>
  <si>
    <t>LS25P78B11-P01</t>
  </si>
  <si>
    <t>1SBV016778R3801</t>
  </si>
  <si>
    <t>LS25P78B11-U01</t>
  </si>
  <si>
    <t>1SBV016791R3201</t>
  </si>
  <si>
    <t>LS25P91B11-P01</t>
  </si>
  <si>
    <t>1SBV016791R3801</t>
  </si>
  <si>
    <t>LS25P91B11-U01</t>
  </si>
  <si>
    <t>1SBV016792R3201</t>
  </si>
  <si>
    <t>LS25P92B11-P01</t>
  </si>
  <si>
    <t>1SBV016792R3801</t>
  </si>
  <si>
    <t>LS25P92B11-U01</t>
  </si>
  <si>
    <t>1SBV016793R3201</t>
  </si>
  <si>
    <t>LS25P93B11-P01</t>
  </si>
  <si>
    <t>1SBV016793R3801</t>
  </si>
  <si>
    <t>LS25P93B11-U01</t>
  </si>
  <si>
    <t>1SBV016811R3201</t>
  </si>
  <si>
    <t>LS26P11B11-P01</t>
  </si>
  <si>
    <t>1SBV016811R3801</t>
  </si>
  <si>
    <t>LS26P11B11-U01</t>
  </si>
  <si>
    <t>1SBV016812R3201</t>
  </si>
  <si>
    <t>LS26P12B11-P01</t>
  </si>
  <si>
    <t>1SBV016812R3801</t>
  </si>
  <si>
    <t>LS26P12B11-U01</t>
  </si>
  <si>
    <t>1SBV016813R3201</t>
  </si>
  <si>
    <t>LS26P13B11-P01</t>
  </si>
  <si>
    <t>1SBV016813R3801</t>
  </si>
  <si>
    <t>LS26P13B11-U01</t>
  </si>
  <si>
    <t>1SBV016814R3201</t>
  </si>
  <si>
    <t>LS26P14B11-P01</t>
  </si>
  <si>
    <t>1SBV016814R3801</t>
  </si>
  <si>
    <t>LS26P14B11-U01</t>
  </si>
  <si>
    <t>1SBV016815R3201</t>
  </si>
  <si>
    <t>LS26P15B11-P01</t>
  </si>
  <si>
    <t>1SBV016815R3801</t>
  </si>
  <si>
    <t>LS26P15B11-U01</t>
  </si>
  <si>
    <t>1SBV016821R3201</t>
  </si>
  <si>
    <t>LS26P21B11-P01</t>
  </si>
  <si>
    <t>1SBV016821R3801</t>
  </si>
  <si>
    <t>LS26P21B11-U01</t>
  </si>
  <si>
    <t>1SBV016822R3201</t>
  </si>
  <si>
    <t>LS26P22B11-P01</t>
  </si>
  <si>
    <t>1SBV016822R3801</t>
  </si>
  <si>
    <t>LS26P22B11-U01</t>
  </si>
  <si>
    <t>1SBV016823R3201</t>
  </si>
  <si>
    <t>LS26P23B11-P01</t>
  </si>
  <si>
    <t>1SBV016823R3801</t>
  </si>
  <si>
    <t>LS26P23B11-U01</t>
  </si>
  <si>
    <t>1SBV016824R3201</t>
  </si>
  <si>
    <t>LS26P24B11-P01</t>
  </si>
  <si>
    <t>1SBV016824R3801</t>
  </si>
  <si>
    <t>LS26P24B11-U01</t>
  </si>
  <si>
    <t>1SBV016825R3201</t>
  </si>
  <si>
    <t>LS26P25B11-P01</t>
  </si>
  <si>
    <t>1SBV016825R3801</t>
  </si>
  <si>
    <t>LS26P25B11-U01</t>
  </si>
  <si>
    <t>1SBV016841R3201</t>
  </si>
  <si>
    <t>LS26P41B11-P01</t>
  </si>
  <si>
    <t>1SBV016841R3801</t>
  </si>
  <si>
    <t>LS26P41B11-U01</t>
  </si>
  <si>
    <t>1SBV016842R3201</t>
  </si>
  <si>
    <t>LS26P42B11-P01</t>
  </si>
  <si>
    <t>1SBV016842R3801</t>
  </si>
  <si>
    <t>LS26P42B11-U01</t>
  </si>
  <si>
    <t>1SBV016845R3201</t>
  </si>
  <si>
    <t>LS26P45B11-P01</t>
  </si>
  <si>
    <t>1SBV016845R3801</t>
  </si>
  <si>
    <t>LS26P45B11-U01</t>
  </si>
  <si>
    <t>1SBV016846R3201</t>
  </si>
  <si>
    <t>LS26P46B11-P01</t>
  </si>
  <si>
    <t>1SBV016846R3801</t>
  </si>
  <si>
    <t>LS26P46B11-U01</t>
  </si>
  <si>
    <t>1SBV016851R3201</t>
  </si>
  <si>
    <t>LS26P51B11-P01</t>
  </si>
  <si>
    <t>1SBV016851R3801</t>
  </si>
  <si>
    <t>LS26P51B11-U01</t>
  </si>
  <si>
    <t>1SBV016854R3201</t>
  </si>
  <si>
    <t>LS26P54B11-P01</t>
  </si>
  <si>
    <t>1SBV016854R3801</t>
  </si>
  <si>
    <t>LS26P54B11-U01</t>
  </si>
  <si>
    <t>1SBV016871R3201</t>
  </si>
  <si>
    <t>LS26P71B11-P01</t>
  </si>
  <si>
    <t>1SBV016871R3801</t>
  </si>
  <si>
    <t>LS26P71B11-U01</t>
  </si>
  <si>
    <t>1SBV016872R3201</t>
  </si>
  <si>
    <t>LS26P72B11-P01</t>
  </si>
  <si>
    <t>1SBV016872R3801</t>
  </si>
  <si>
    <t>LS26P72B11-U01</t>
  </si>
  <si>
    <t>1SBV016878R3201</t>
  </si>
  <si>
    <t>LS26P78B11-P01</t>
  </si>
  <si>
    <t>1SBV016878R3801</t>
  </si>
  <si>
    <t>LS26P78B11-U01</t>
  </si>
  <si>
    <t>1SBV016891R3201</t>
  </si>
  <si>
    <t>LS26P91B11-P01</t>
  </si>
  <si>
    <t>1SBV016891R3801</t>
  </si>
  <si>
    <t>LS26P91B11-U01</t>
  </si>
  <si>
    <t>1SBV016892R3201</t>
  </si>
  <si>
    <t>LS26P92B11-P01</t>
  </si>
  <si>
    <t>1SBV016892R3801</t>
  </si>
  <si>
    <t>LS26P92B11-U01</t>
  </si>
  <si>
    <t>1SBV016916R3201</t>
  </si>
  <si>
    <t>LS26P16B11-P01</t>
  </si>
  <si>
    <t>1SBV016916R3801</t>
  </si>
  <si>
    <t>LS26P16B11-U01</t>
  </si>
  <si>
    <t>1SBV016993R3201</t>
  </si>
  <si>
    <t>LS26P93B11-P01</t>
  </si>
  <si>
    <t>1SBV016993R3801</t>
  </si>
  <si>
    <t>LS26P93B11-U01</t>
  </si>
  <si>
    <t>1SBV020113R1302</t>
  </si>
  <si>
    <t>LS31P13L02-R</t>
  </si>
  <si>
    <t>1SBV020113R1411</t>
  </si>
  <si>
    <t>LS31P13D11-R</t>
  </si>
  <si>
    <t>1SBV020131R1411</t>
  </si>
  <si>
    <t>LS31P31D11-R</t>
  </si>
  <si>
    <t>1SBV020132R1302</t>
  </si>
  <si>
    <t>LS31P32L02-R</t>
  </si>
  <si>
    <t>1SBV020211R1202</t>
  </si>
  <si>
    <t>LS30P11B02-R</t>
  </si>
  <si>
    <t>1SBV020211R1411</t>
  </si>
  <si>
    <t>LS30P11D11-R</t>
  </si>
  <si>
    <t>1SBV020212R1202</t>
  </si>
  <si>
    <t>LS30P12B02-R</t>
  </si>
  <si>
    <t>1SBV020212R1302</t>
  </si>
  <si>
    <t>LS30P12L02-R</t>
  </si>
  <si>
    <t>1SBV020241R1202</t>
  </si>
  <si>
    <t>LS30P41B02-R</t>
  </si>
  <si>
    <t>1SBV020241R1411</t>
  </si>
  <si>
    <t>LS30P41D11-R</t>
  </si>
  <si>
    <t>1SBV020311R1202</t>
  </si>
  <si>
    <t>LS32P11B02-R</t>
  </si>
  <si>
    <t>1SBV020312R1202</t>
  </si>
  <si>
    <t>LS32P12B02-R</t>
  </si>
  <si>
    <t>1SBV020313R1202</t>
  </si>
  <si>
    <t>LS32P13B02-R</t>
  </si>
  <si>
    <t>1SBV020313R1411</t>
  </si>
  <si>
    <t>LS32P13D11-R</t>
  </si>
  <si>
    <t>1SBV020331R1202</t>
  </si>
  <si>
    <t>LS32P31B02-R</t>
  </si>
  <si>
    <t>1SBV020331R1411</t>
  </si>
  <si>
    <t>LS32P31D11-R</t>
  </si>
  <si>
    <t>1SBV020332R1202</t>
  </si>
  <si>
    <t>LS32P32B02-R</t>
  </si>
  <si>
    <t>1SBV020341R1202</t>
  </si>
  <si>
    <t>LS32P41B02-R</t>
  </si>
  <si>
    <t>1SBV020341R1411</t>
  </si>
  <si>
    <t>LS32P41D11-R</t>
  </si>
  <si>
    <t>1SBV021731R1202</t>
  </si>
  <si>
    <t>LS31M31B02-R</t>
  </si>
  <si>
    <t>1SBV021812R1411</t>
  </si>
  <si>
    <t>LS30M12D11-R</t>
  </si>
  <si>
    <t>1SBV021911R1202</t>
  </si>
  <si>
    <t>LS32M11B02-R</t>
  </si>
  <si>
    <t>1SBV021912R1202</t>
  </si>
  <si>
    <t>LS32M12B02-R</t>
  </si>
  <si>
    <t>1SBV021913R1202</t>
  </si>
  <si>
    <t>LS32M13B02-R</t>
  </si>
  <si>
    <t>1SBV021931R1202</t>
  </si>
  <si>
    <t>LS32M31B02-R</t>
  </si>
  <si>
    <t>1SBV021932R1202</t>
  </si>
  <si>
    <t>LS32M32B02-R</t>
  </si>
  <si>
    <t>1SBV021941R1202</t>
  </si>
  <si>
    <t>LS32M41B02-R</t>
  </si>
  <si>
    <t>1SBV021941R1411</t>
  </si>
  <si>
    <t>LS32M41D11-R</t>
  </si>
  <si>
    <t>1SBV022111R1202</t>
  </si>
  <si>
    <t>LS35P11B02-R</t>
  </si>
  <si>
    <t>1SBV022111R1411</t>
  </si>
  <si>
    <t>LS35P11D11-R</t>
  </si>
  <si>
    <t>1SBV022112R1202</t>
  </si>
  <si>
    <t>LS35P12B02-R</t>
  </si>
  <si>
    <t>1SBV022113R1202</t>
  </si>
  <si>
    <t>LS35P13B02-R</t>
  </si>
  <si>
    <t>1SBV022113R1411</t>
  </si>
  <si>
    <t>LS35P13D11-R</t>
  </si>
  <si>
    <t>1SBV022131R1202</t>
  </si>
  <si>
    <t>LS35P31B02-R</t>
  </si>
  <si>
    <t>1SBV022132R1202</t>
  </si>
  <si>
    <t>LS35P32B02-R</t>
  </si>
  <si>
    <t>1SBV022132R1411</t>
  </si>
  <si>
    <t>LS35P32D11-R</t>
  </si>
  <si>
    <t>1SBV022141R1202</t>
  </si>
  <si>
    <t>LS35P41B02-R</t>
  </si>
  <si>
    <t>1SBV022141R1302</t>
  </si>
  <si>
    <t>LS35P41L02-R</t>
  </si>
  <si>
    <t>1SBV022211R1202</t>
  </si>
  <si>
    <t>LS33P11B02-R</t>
  </si>
  <si>
    <t>1SBV022212R1202</t>
  </si>
  <si>
    <t>LS33P12B02-R</t>
  </si>
  <si>
    <t>1SBV022213R1202</t>
  </si>
  <si>
    <t>LS33P13B02-R</t>
  </si>
  <si>
    <t>1SBV022213R1211</t>
  </si>
  <si>
    <t>LS33P13B11-R</t>
  </si>
  <si>
    <t>1SBV022231R1202</t>
  </si>
  <si>
    <t>LS33P31B02-R</t>
  </si>
  <si>
    <t>1SBV022232R1202</t>
  </si>
  <si>
    <t>LS33P32B02-R</t>
  </si>
  <si>
    <t>1SBV022241R1202</t>
  </si>
  <si>
    <t>LS33P41B02-R</t>
  </si>
  <si>
    <t>1SBV022241R1411</t>
  </si>
  <si>
    <t>LS33P41D11-R</t>
  </si>
  <si>
    <t>1SBV023711R1202</t>
  </si>
  <si>
    <t>LS35M11B02-R</t>
  </si>
  <si>
    <t>1SBV023712R1202</t>
  </si>
  <si>
    <t>LS35M12B02-R</t>
  </si>
  <si>
    <t>1SBV023713R1202</t>
  </si>
  <si>
    <t>LS35M13B02-R</t>
  </si>
  <si>
    <t>1SBV023731R1202</t>
  </si>
  <si>
    <t>LS35M31B02-R</t>
  </si>
  <si>
    <t>1SBV023732R1202</t>
  </si>
  <si>
    <t>LS35M32B02-R</t>
  </si>
  <si>
    <t>1SBV023741R1202</t>
  </si>
  <si>
    <t>LS35M41B02-R</t>
  </si>
  <si>
    <t>1SBV023811R1202</t>
  </si>
  <si>
    <t>LS33M11B02-R</t>
  </si>
  <si>
    <t>1SBV023812R1202</t>
  </si>
  <si>
    <t>LS33M12B02-R</t>
  </si>
  <si>
    <t>1SBV023813R1202</t>
  </si>
  <si>
    <t>LS33M13B02-R</t>
  </si>
  <si>
    <t>1SBV023831R1202</t>
  </si>
  <si>
    <t>LS33M31B02-R</t>
  </si>
  <si>
    <t>1SBV023832R1202</t>
  </si>
  <si>
    <t>LS33M32B02-R</t>
  </si>
  <si>
    <t>1SBV023841R1202</t>
  </si>
  <si>
    <t>LS33M41B02-R</t>
  </si>
  <si>
    <t>1SBV030175R1411</t>
  </si>
  <si>
    <t>LS31P75D11-S</t>
  </si>
  <si>
    <t>1SBV030175R1511</t>
  </si>
  <si>
    <t>LS31P75C11-S</t>
  </si>
  <si>
    <t>1SBV030177R1302</t>
  </si>
  <si>
    <t>LS31P77L02-S</t>
  </si>
  <si>
    <t>1SBV030177R1411</t>
  </si>
  <si>
    <t>LS31P77D11-S</t>
  </si>
  <si>
    <t>1SBV030180R1302</t>
  </si>
  <si>
    <t>LS31P80L02-S</t>
  </si>
  <si>
    <t>1SBV030180R1411</t>
  </si>
  <si>
    <t>LS31P80D11-S</t>
  </si>
  <si>
    <t>1SBV030180R1511</t>
  </si>
  <si>
    <t>LS31P80C11-S</t>
  </si>
  <si>
    <t>1SBV030181R1302</t>
  </si>
  <si>
    <t>LS31P81L02-S</t>
  </si>
  <si>
    <t>1SBV030181R1511</t>
  </si>
  <si>
    <t>LS31P81C11-S</t>
  </si>
  <si>
    <t>1SBV030275R1302</t>
  </si>
  <si>
    <t>LS30P75L02-S</t>
  </si>
  <si>
    <t>1SBV030276R1302</t>
  </si>
  <si>
    <t>LS30P76L02-S</t>
  </si>
  <si>
    <t>1SBV030276R1411</t>
  </si>
  <si>
    <t>LS30P76D11-S</t>
  </si>
  <si>
    <t>1SBV030277R1302</t>
  </si>
  <si>
    <t>LS30P77L02-S</t>
  </si>
  <si>
    <t>1SBV030280R1302</t>
  </si>
  <si>
    <t>LS30P80L02-S</t>
  </si>
  <si>
    <t>1SBV030280R1411</t>
  </si>
  <si>
    <t>LS30P80D11-S</t>
  </si>
  <si>
    <t>1SBV030281R1411</t>
  </si>
  <si>
    <t>LS30P81D11-S</t>
  </si>
  <si>
    <t>1SBV030380R1302</t>
  </si>
  <si>
    <t>LS32P80L02-S</t>
  </si>
  <si>
    <t>1SBV030380R1411</t>
  </si>
  <si>
    <t>LS32P80D11-S</t>
  </si>
  <si>
    <t>1SBV030380R1511</t>
  </si>
  <si>
    <t>LS32P80C11-S</t>
  </si>
  <si>
    <t>1SBV030580R1411</t>
  </si>
  <si>
    <t>LS40P80D11-S</t>
  </si>
  <si>
    <t>1SBV030580R1412</t>
  </si>
  <si>
    <t>LS40P80D12-S</t>
  </si>
  <si>
    <t>1SBV030780R1412</t>
  </si>
  <si>
    <t>LS43P80D12-S</t>
  </si>
  <si>
    <t>1SBV031180R1412</t>
  </si>
  <si>
    <t>LS40M80D12-S</t>
  </si>
  <si>
    <t>1SBV031198R1411</t>
  </si>
  <si>
    <t>LS40M98D11-SCR</t>
  </si>
  <si>
    <t>1SBV031198R1412</t>
  </si>
  <si>
    <t>LS40M98D12-SCR</t>
  </si>
  <si>
    <t>1SBV031398R1411</t>
  </si>
  <si>
    <t>LS60M98D11-SCR</t>
  </si>
  <si>
    <t>1SBV031598R1303</t>
  </si>
  <si>
    <t>LS63M98L03-SCR</t>
  </si>
  <si>
    <t>1SBV031598R1412</t>
  </si>
  <si>
    <t>LS63M98D12-SCR</t>
  </si>
  <si>
    <t>1SBV031680R1412</t>
  </si>
  <si>
    <t>LS43M80D12-S</t>
  </si>
  <si>
    <t>1SBV031698R1303</t>
  </si>
  <si>
    <t>LS43M98L03-SCR</t>
  </si>
  <si>
    <t>1SBV031698R1412</t>
  </si>
  <si>
    <t>LS43M98D12-SCR</t>
  </si>
  <si>
    <t>1SBV031780R1411</t>
  </si>
  <si>
    <t>LS31M80D11-S</t>
  </si>
  <si>
    <t>1SBV031798R1302</t>
  </si>
  <si>
    <t>LS31M98L02-SCR</t>
  </si>
  <si>
    <t>1SBV031798R1411</t>
  </si>
  <si>
    <t>LS31M98D11-SCR</t>
  </si>
  <si>
    <t>1SBV031877R1302</t>
  </si>
  <si>
    <t>LS30M77L02-S</t>
  </si>
  <si>
    <t>1SBV031898R1411</t>
  </si>
  <si>
    <t>LS30M98D11-SCR</t>
  </si>
  <si>
    <t>1SBV031980R1202</t>
  </si>
  <si>
    <t>LS32M80B02-S</t>
  </si>
  <si>
    <t>1SBV031980R1302</t>
  </si>
  <si>
    <t>LS32M80L02-S</t>
  </si>
  <si>
    <t>1SBV031980R1411</t>
  </si>
  <si>
    <t>LS32M80D11-S</t>
  </si>
  <si>
    <t>1SBV031998R1302</t>
  </si>
  <si>
    <t>LS32M98L02-SCR</t>
  </si>
  <si>
    <t>1SBV031998R1411</t>
  </si>
  <si>
    <t>LS32M98D11-SCR</t>
  </si>
  <si>
    <t>1SBV032175R1411</t>
  </si>
  <si>
    <t>LS35P75D11-S</t>
  </si>
  <si>
    <t>1SBV032176R1411</t>
  </si>
  <si>
    <t>LS35P76D11-S</t>
  </si>
  <si>
    <t>1SBV032177R1511</t>
  </si>
  <si>
    <t>LS35P77C11-S</t>
  </si>
  <si>
    <t>1SBV032180R1302</t>
  </si>
  <si>
    <t>LS35P80L02-S</t>
  </si>
  <si>
    <t>1SBV032180R1411</t>
  </si>
  <si>
    <t>LS35P80D11-S</t>
  </si>
  <si>
    <t>1SBV032180R1511</t>
  </si>
  <si>
    <t>LS35P80C11-S</t>
  </si>
  <si>
    <t>1SBV032181R1302</t>
  </si>
  <si>
    <t>LS35P81L02-S</t>
  </si>
  <si>
    <t>1SBV032181R1411</t>
  </si>
  <si>
    <t>LS35P81D11-S</t>
  </si>
  <si>
    <t>1SBV032280R1302</t>
  </si>
  <si>
    <t>LS33P80L02-S</t>
  </si>
  <si>
    <t>1SBV032280R1411</t>
  </si>
  <si>
    <t>LS33P80D11-S</t>
  </si>
  <si>
    <t>1SBV032281R1411</t>
  </si>
  <si>
    <t>LS33P81D11-S</t>
  </si>
  <si>
    <t>1SBV033180R1412</t>
  </si>
  <si>
    <t>LS45M80D12-S</t>
  </si>
  <si>
    <t>1SBV033198R1303</t>
  </si>
  <si>
    <t>LS45M98L03-SCR</t>
  </si>
  <si>
    <t>1SBV033198R1412</t>
  </si>
  <si>
    <t>LS45M98D12-SCR</t>
  </si>
  <si>
    <t>1SBV033776R1411</t>
  </si>
  <si>
    <t>LS35M76D11-S</t>
  </si>
  <si>
    <t>1SBV033798R1302</t>
  </si>
  <si>
    <t>LS35M98L02-SCR</t>
  </si>
  <si>
    <t>1SBV033798R1411</t>
  </si>
  <si>
    <t>LS35M98D11-SCR</t>
  </si>
  <si>
    <t>1SBV033880R1302</t>
  </si>
  <si>
    <t>LS33M80L02-S</t>
  </si>
  <si>
    <t>1SBV033880R1411</t>
  </si>
  <si>
    <t>LS33M80D11-S</t>
  </si>
  <si>
    <t>1SBV033898R1302</t>
  </si>
  <si>
    <t>LS33M98L02-SCR</t>
  </si>
  <si>
    <t>1SBV033898R1411</t>
  </si>
  <si>
    <t>LS33M98D11-SCR</t>
  </si>
  <si>
    <t>1SBV035298R1411</t>
  </si>
  <si>
    <t>LS73M98D11-SCR</t>
  </si>
  <si>
    <t>1SBV047500R1101</t>
  </si>
  <si>
    <t>LSR1101</t>
  </si>
  <si>
    <t>1SBV047500R1102</t>
  </si>
  <si>
    <t>LSR1102</t>
  </si>
  <si>
    <t>1SBV047500R1103</t>
  </si>
  <si>
    <t>LSR1103</t>
  </si>
  <si>
    <t>1SBV047500R1104</t>
  </si>
  <si>
    <t>LSR1104</t>
  </si>
  <si>
    <t>1SBV047500R1305</t>
  </si>
  <si>
    <t>LSR1305</t>
  </si>
  <si>
    <t>1SBV047500R1605</t>
  </si>
  <si>
    <t>LSR1605</t>
  </si>
  <si>
    <t>1SBV047500R1801</t>
  </si>
  <si>
    <t>LSR1801</t>
  </si>
  <si>
    <t>1SBV047500R1802</t>
  </si>
  <si>
    <t>LSR1802</t>
  </si>
  <si>
    <t>1SBV047500R1803</t>
  </si>
  <si>
    <t>LSR1803</t>
  </si>
  <si>
    <t>1SBV047500R1804</t>
  </si>
  <si>
    <t>LSR1804</t>
  </si>
  <si>
    <t>1SBV047500R1805</t>
  </si>
  <si>
    <t>LSR1805</t>
  </si>
  <si>
    <t>1SBV047500T1101</t>
  </si>
  <si>
    <t>1SBV047500T1102</t>
  </si>
  <si>
    <t>1SBV047500T1103</t>
  </si>
  <si>
    <t>1SBV047500T1104</t>
  </si>
  <si>
    <t>1SBV047500T1305</t>
  </si>
  <si>
    <t>1SBV047500T1605</t>
  </si>
  <si>
    <t>1SBV047500T1801</t>
  </si>
  <si>
    <t>1SBV047500T1802</t>
  </si>
  <si>
    <t>1SBV047500T1803</t>
  </si>
  <si>
    <t>1SBV047500T1804</t>
  </si>
  <si>
    <t>1SBV047500T1805</t>
  </si>
  <si>
    <t>1SBV047500W1101</t>
  </si>
  <si>
    <t>1SBV047500W1102</t>
  </si>
  <si>
    <t>1SBV047500W1103</t>
  </si>
  <si>
    <t>1SBV047500W1104</t>
  </si>
  <si>
    <t>1SBV047500W1305</t>
  </si>
  <si>
    <t>1SBV047500W1605</t>
  </si>
  <si>
    <t>1SBV047500W1801</t>
  </si>
  <si>
    <t>1SBV047500W1802</t>
  </si>
  <si>
    <t>1SBV047500W1803</t>
  </si>
  <si>
    <t>1SBV047500W1804</t>
  </si>
  <si>
    <t>1SBV047500W1805</t>
  </si>
  <si>
    <t>1SBV047800R5141</t>
  </si>
  <si>
    <t>LSR5141</t>
  </si>
  <si>
    <t>1SBV047800R5242</t>
  </si>
  <si>
    <t>LSR5242</t>
  </si>
  <si>
    <t>1SBV047800R5343</t>
  </si>
  <si>
    <t>LSR5343</t>
  </si>
  <si>
    <t>1SBV047800R5444</t>
  </si>
  <si>
    <t>LSR5444</t>
  </si>
  <si>
    <t>1SBV047800R5547</t>
  </si>
  <si>
    <t>LSR5547</t>
  </si>
  <si>
    <t>1SBV047800R5548</t>
  </si>
  <si>
    <t>LSR5548</t>
  </si>
  <si>
    <t>1SBV047800R5549</t>
  </si>
  <si>
    <t>LSR5549</t>
  </si>
  <si>
    <t>1SBV047800R5550</t>
  </si>
  <si>
    <t>LSR5550</t>
  </si>
  <si>
    <t>1SBV047800R5551</t>
  </si>
  <si>
    <t>LSR5551</t>
  </si>
  <si>
    <t>1SBV047800R5845</t>
  </si>
  <si>
    <t>LSR5845</t>
  </si>
  <si>
    <t>1SBV047800R5846</t>
  </si>
  <si>
    <t>LSR5846</t>
  </si>
  <si>
    <t>1SBV048603R1000</t>
  </si>
  <si>
    <t>LSA30P03</t>
  </si>
  <si>
    <t>1SBV048604R1000</t>
  </si>
  <si>
    <t>LSA30P04</t>
  </si>
  <si>
    <t>1SBV048605R1000</t>
  </si>
  <si>
    <t>LSA30P05</t>
  </si>
  <si>
    <t>1SBV048606R1000</t>
  </si>
  <si>
    <t>LSA30P06</t>
  </si>
  <si>
    <t>1SBV048607R1000</t>
  </si>
  <si>
    <t>LSA30P07</t>
  </si>
  <si>
    <t>1SBV048608R1000</t>
  </si>
  <si>
    <t>LSA30P08</t>
  </si>
  <si>
    <t>1SBV048609R1000</t>
  </si>
  <si>
    <t>LSA30P09</t>
  </si>
  <si>
    <t>1SBV048641R1000</t>
  </si>
  <si>
    <t>LSA30X41</t>
  </si>
  <si>
    <t>1SBV048642R1000</t>
  </si>
  <si>
    <t>LSA30X42</t>
  </si>
  <si>
    <t>1SBV048651R1000</t>
  </si>
  <si>
    <t>LSA30X51</t>
  </si>
  <si>
    <t>1SBV048652R1000</t>
  </si>
  <si>
    <t>LSA30X52</t>
  </si>
  <si>
    <t>1SBV048653R1000</t>
  </si>
  <si>
    <t>LSA30X53</t>
  </si>
  <si>
    <t>1SBV048671R1000</t>
  </si>
  <si>
    <t>LSA30X71</t>
  </si>
  <si>
    <t>1SBV048672R1000</t>
  </si>
  <si>
    <t>LSA30X72</t>
  </si>
  <si>
    <t>1SBV048673R1000</t>
  </si>
  <si>
    <t>LSA30X73</t>
  </si>
  <si>
    <t>1SBV048674R1000</t>
  </si>
  <si>
    <t>LSA30X74</t>
  </si>
  <si>
    <t>1SBV048678R1000</t>
  </si>
  <si>
    <t>LSA30X78</t>
  </si>
  <si>
    <t>1SBV048805R1000</t>
  </si>
  <si>
    <t>LSA40X05</t>
  </si>
  <si>
    <t>1SBV048806R1000</t>
  </si>
  <si>
    <t>LSA40X06</t>
  </si>
  <si>
    <t>1SBV048807R1000</t>
  </si>
  <si>
    <t>LSA40X07</t>
  </si>
  <si>
    <t>1SBV048808R1000</t>
  </si>
  <si>
    <t>LSA40X08</t>
  </si>
  <si>
    <t>1SBV048809R1000</t>
  </si>
  <si>
    <t>LSA40X09</t>
  </si>
  <si>
    <t>1SBV048841R1000</t>
  </si>
  <si>
    <t>LSA40X41</t>
  </si>
  <si>
    <t>1SBV048842R1000</t>
  </si>
  <si>
    <t>LSA40X42</t>
  </si>
  <si>
    <t>1SBV048843R1000</t>
  </si>
  <si>
    <t>LSA40X43</t>
  </si>
  <si>
    <t>1SBV048844R1000</t>
  </si>
  <si>
    <t>LSA40X44</t>
  </si>
  <si>
    <t>1SBV048851R1000</t>
  </si>
  <si>
    <t>LSA40X51</t>
  </si>
  <si>
    <t>1SBV048852R1000</t>
  </si>
  <si>
    <t>LSA40X52</t>
  </si>
  <si>
    <t>1SBV048853R1000</t>
  </si>
  <si>
    <t>LSA40X53</t>
  </si>
  <si>
    <t>1SBV048854R1000</t>
  </si>
  <si>
    <t>LSA40X54</t>
  </si>
  <si>
    <t>1SBV048861R1000</t>
  </si>
  <si>
    <t>LSA40X61</t>
  </si>
  <si>
    <t>1SBV048862R1000</t>
  </si>
  <si>
    <t>LSA40X62</t>
  </si>
  <si>
    <t>1SBV048871R1000</t>
  </si>
  <si>
    <t>LSA40X71</t>
  </si>
  <si>
    <t>1SBV048872R1000</t>
  </si>
  <si>
    <t>LSA40X72</t>
  </si>
  <si>
    <t>1SBV048873R1000</t>
  </si>
  <si>
    <t>LSA40X73</t>
  </si>
  <si>
    <t>1SBV049010R1000</t>
  </si>
  <si>
    <t>LSTT10</t>
  </si>
  <si>
    <t>1SBV049011R1000</t>
  </si>
  <si>
    <t>LSTT11</t>
  </si>
  <si>
    <t>1SBV049012R1000</t>
  </si>
  <si>
    <t>LSTT12</t>
  </si>
  <si>
    <t>1SBV049013R1000</t>
  </si>
  <si>
    <t>LSTT13</t>
  </si>
  <si>
    <t>1SBV049014R1000</t>
  </si>
  <si>
    <t>LSTT14</t>
  </si>
  <si>
    <t>1SBV049031R1000</t>
  </si>
  <si>
    <t>LSTT31</t>
  </si>
  <si>
    <t>1SBV049032R1000</t>
  </si>
  <si>
    <t>LSTT32</t>
  </si>
  <si>
    <t>1SBV049035R1000</t>
  </si>
  <si>
    <t>LSTT35</t>
  </si>
  <si>
    <t>1SBV049036R1000</t>
  </si>
  <si>
    <t>LSTT36</t>
  </si>
  <si>
    <t>1SBV049038R1000</t>
  </si>
  <si>
    <t>LSTT38</t>
  </si>
  <si>
    <t>1SBV049041R1000</t>
  </si>
  <si>
    <t>LSTT41</t>
  </si>
  <si>
    <t>1SBV049042R1000</t>
  </si>
  <si>
    <t>LSTT42</t>
  </si>
  <si>
    <t>1SBV049043R1000</t>
  </si>
  <si>
    <t>LSTT43</t>
  </si>
  <si>
    <t>1SBV049045R1000</t>
  </si>
  <si>
    <t>LSTT45</t>
  </si>
  <si>
    <t>1SBV049046R1000</t>
  </si>
  <si>
    <t>LSTT46</t>
  </si>
  <si>
    <t>1SBV049051R1000</t>
  </si>
  <si>
    <t>LSTT51</t>
  </si>
  <si>
    <t>1SBV049052R1000</t>
  </si>
  <si>
    <t>LSTT52</t>
  </si>
  <si>
    <t>1SBV049053R1000</t>
  </si>
  <si>
    <t>LSTT53</t>
  </si>
  <si>
    <t>1SBV049055R1000</t>
  </si>
  <si>
    <t>LSTT55</t>
  </si>
  <si>
    <t>1SBV049061R1000</t>
  </si>
  <si>
    <t>LSTT61</t>
  </si>
  <si>
    <t>1SBV049062R1000</t>
  </si>
  <si>
    <t>LSTT62</t>
  </si>
  <si>
    <t>1SBV049071R1000</t>
  </si>
  <si>
    <t>LSTT71</t>
  </si>
  <si>
    <t>1SBV049072R1000</t>
  </si>
  <si>
    <t>LSTT72</t>
  </si>
  <si>
    <t>1SBV049073R1000</t>
  </si>
  <si>
    <t>LSTT73</t>
  </si>
  <si>
    <t>1SBV049074R1000</t>
  </si>
  <si>
    <t>LSTT74</t>
  </si>
  <si>
    <t>1SBV049078R1000</t>
  </si>
  <si>
    <t>LSTT78</t>
  </si>
  <si>
    <t>1SBV049091R1000</t>
  </si>
  <si>
    <t>LSTT91</t>
  </si>
  <si>
    <t>1SBV049092R1000</t>
  </si>
  <si>
    <t>LSTT92</t>
  </si>
  <si>
    <t>1SBV049098R1000</t>
  </si>
  <si>
    <t>LSTT98</t>
  </si>
  <si>
    <t>1SBV049111R1000</t>
  </si>
  <si>
    <t>LSTH11</t>
  </si>
  <si>
    <t>1SBV049112R1000</t>
  </si>
  <si>
    <t>LSTH12</t>
  </si>
  <si>
    <t>1SBV049113R1000</t>
  </si>
  <si>
    <t>LSTH13</t>
  </si>
  <si>
    <t>1SBV049114R1000</t>
  </si>
  <si>
    <t>LSTH14</t>
  </si>
  <si>
    <t>1SBV049119R1000</t>
  </si>
  <si>
    <t>LSTH19</t>
  </si>
  <si>
    <t>1SBV049131R1000</t>
  </si>
  <si>
    <t>LSTH31</t>
  </si>
  <si>
    <t>1SBV049132R1000</t>
  </si>
  <si>
    <t>LSTH32</t>
  </si>
  <si>
    <t>1SBV049133R1000</t>
  </si>
  <si>
    <t>LSTH33</t>
  </si>
  <si>
    <t>1SBV049135R1000</t>
  </si>
  <si>
    <t>LSTH35</t>
  </si>
  <si>
    <t>1SBV049136R1000</t>
  </si>
  <si>
    <t>LSTH36</t>
  </si>
  <si>
    <t>1SBV049137R1000</t>
  </si>
  <si>
    <t>LSTH37</t>
  </si>
  <si>
    <t>1SBV049140R1000</t>
  </si>
  <si>
    <t>LSTH40</t>
  </si>
  <si>
    <t>1SBV049141R1000</t>
  </si>
  <si>
    <t>LSTH41</t>
  </si>
  <si>
    <t>1SBV049142R1000</t>
  </si>
  <si>
    <t>LSTH42</t>
  </si>
  <si>
    <t>1SBV049143R1000</t>
  </si>
  <si>
    <t>LSTH43</t>
  </si>
  <si>
    <t>1SBV049144R1000</t>
  </si>
  <si>
    <t>LSTH44</t>
  </si>
  <si>
    <t>1SBV049150R1000</t>
  </si>
  <si>
    <t>LSTH50</t>
  </si>
  <si>
    <t>1SBV049151R1000</t>
  </si>
  <si>
    <t>LSTH51</t>
  </si>
  <si>
    <t>1SBV049152R1000</t>
  </si>
  <si>
    <t>LSTH52</t>
  </si>
  <si>
    <t>1SBV049153R1000</t>
  </si>
  <si>
    <t>LSTH53</t>
  </si>
  <si>
    <t>1SBV049154R1000</t>
  </si>
  <si>
    <t>LSTH54</t>
  </si>
  <si>
    <t>1SBV049161R1000</t>
  </si>
  <si>
    <t>LSTH61</t>
  </si>
  <si>
    <t>1SBV049162R1000</t>
  </si>
  <si>
    <t>LSTH62</t>
  </si>
  <si>
    <t>1SBV049171R1000</t>
  </si>
  <si>
    <t>LSTH71</t>
  </si>
  <si>
    <t>1SBV049172R1000</t>
  </si>
  <si>
    <t>LSTH72</t>
  </si>
  <si>
    <t>1SBV049173R1000</t>
  </si>
  <si>
    <t>LSTH73</t>
  </si>
  <si>
    <t>1SBV049191R1000</t>
  </si>
  <si>
    <t>LSTH91</t>
  </si>
  <si>
    <t>1SBV049192R1000</t>
  </si>
  <si>
    <t>LSTH92</t>
  </si>
  <si>
    <t>1SBV049193R1000</t>
  </si>
  <si>
    <t>LSTH93</t>
  </si>
  <si>
    <t>1SBV049211R1000</t>
  </si>
  <si>
    <t>LSTF11</t>
  </si>
  <si>
    <t>1SBV049212R1000</t>
  </si>
  <si>
    <t>LSTF12</t>
  </si>
  <si>
    <t>1SBV049213R1000</t>
  </si>
  <si>
    <t>LSTF13</t>
  </si>
  <si>
    <t>1SBV049214R1000</t>
  </si>
  <si>
    <t>LSTF14</t>
  </si>
  <si>
    <t>1SBV049231R1000</t>
  </si>
  <si>
    <t>LSTF31</t>
  </si>
  <si>
    <t>1SBV049232R1000</t>
  </si>
  <si>
    <t>LSTF32</t>
  </si>
  <si>
    <t>1SBV049235R1000</t>
  </si>
  <si>
    <t>LSTF35</t>
  </si>
  <si>
    <t>1SBV049236R1000</t>
  </si>
  <si>
    <t>LSTF36</t>
  </si>
  <si>
    <t>1SBV049238R1000</t>
  </si>
  <si>
    <t>LSTF38</t>
  </si>
  <si>
    <t>1SBV049241R1000</t>
  </si>
  <si>
    <t>LSTF41</t>
  </si>
  <si>
    <t>1SBV049242R1000</t>
  </si>
  <si>
    <t>LSTF42</t>
  </si>
  <si>
    <t>1SBV049243R1000</t>
  </si>
  <si>
    <t>LSTF43</t>
  </si>
  <si>
    <t>1SBV049245R1000</t>
  </si>
  <si>
    <t>LSTF45</t>
  </si>
  <si>
    <t>1SBV049246R1000</t>
  </si>
  <si>
    <t>LSTF46</t>
  </si>
  <si>
    <t>1SBV049251R1000</t>
  </si>
  <si>
    <t>LSTF51</t>
  </si>
  <si>
    <t>1SBV049252R1000</t>
  </si>
  <si>
    <t>LSTF52</t>
  </si>
  <si>
    <t>1SBV049253R1000</t>
  </si>
  <si>
    <t>LSTF53</t>
  </si>
  <si>
    <t>1SBV049255R1000</t>
  </si>
  <si>
    <t>LSTF55</t>
  </si>
  <si>
    <t>1SBV049261R1000</t>
  </si>
  <si>
    <t>LSTF61</t>
  </si>
  <si>
    <t>1SBV049262R1000</t>
  </si>
  <si>
    <t>LSTF62</t>
  </si>
  <si>
    <t>1SBV049271R1000</t>
  </si>
  <si>
    <t>LSTF71</t>
  </si>
  <si>
    <t>1SBV049272R1000</t>
  </si>
  <si>
    <t>LSTF72</t>
  </si>
  <si>
    <t>1SBV049273R1000</t>
  </si>
  <si>
    <t>LSTF73</t>
  </si>
  <si>
    <t>1SBV049274R1000</t>
  </si>
  <si>
    <t>LSTF74</t>
  </si>
  <si>
    <t>1SBV049278R1000</t>
  </si>
  <si>
    <t>LSTF78</t>
  </si>
  <si>
    <t>1SBV049291R1000</t>
  </si>
  <si>
    <t>LSTF91</t>
  </si>
  <si>
    <t>1SBV049292R1000</t>
  </si>
  <si>
    <t>LSTF92</t>
  </si>
  <si>
    <t>1SBV049298R1000</t>
  </si>
  <si>
    <t>LSTF98</t>
  </si>
  <si>
    <t>1SBV049311R1000</t>
  </si>
  <si>
    <t>LSTE11</t>
  </si>
  <si>
    <t>1SBV049312R1000</t>
  </si>
  <si>
    <t>LSTE12</t>
  </si>
  <si>
    <t>1SBV049313R1000</t>
  </si>
  <si>
    <t>LSTE13</t>
  </si>
  <si>
    <t>1SBV049321R1000</t>
  </si>
  <si>
    <t>LSTE21</t>
  </si>
  <si>
    <t>1SBV049322R1000</t>
  </si>
  <si>
    <t>LSTE22</t>
  </si>
  <si>
    <t>1SBV049323R1000</t>
  </si>
  <si>
    <t>LSTE23</t>
  </si>
  <si>
    <t>1SBV049331R1000</t>
  </si>
  <si>
    <t>LSTE31</t>
  </si>
  <si>
    <t>1SBV049332R1000</t>
  </si>
  <si>
    <t>LSTE32</t>
  </si>
  <si>
    <t>1SBV049333R1000</t>
  </si>
  <si>
    <t>LSTE33</t>
  </si>
  <si>
    <t>1SBV049340R1000</t>
  </si>
  <si>
    <t>LSTE40</t>
  </si>
  <si>
    <t>1SBV049341R1000</t>
  </si>
  <si>
    <t>LSTE41</t>
  </si>
  <si>
    <t>1SBV049342R1000</t>
  </si>
  <si>
    <t>LSTE42</t>
  </si>
  <si>
    <t>1SBV049343R1000</t>
  </si>
  <si>
    <t>LSTE43</t>
  </si>
  <si>
    <t>1SBV049344R1000</t>
  </si>
  <si>
    <t>LSTE44</t>
  </si>
  <si>
    <t>1SBV049350R1000</t>
  </si>
  <si>
    <t>LSTE50</t>
  </si>
  <si>
    <t>1SBV049351R1000</t>
  </si>
  <si>
    <t>LSTE51</t>
  </si>
  <si>
    <t>1SBV049352R1000</t>
  </si>
  <si>
    <t>LSTE52</t>
  </si>
  <si>
    <t>1SBV049353R1000</t>
  </si>
  <si>
    <t>LSTE53</t>
  </si>
  <si>
    <t>1SBV049354R1000</t>
  </si>
  <si>
    <t>LSTE54</t>
  </si>
  <si>
    <t>1SBV049361R1000</t>
  </si>
  <si>
    <t>LSTE61</t>
  </si>
  <si>
    <t>1SBV049362R1000</t>
  </si>
  <si>
    <t>LSTE62</t>
  </si>
  <si>
    <t>1SBV049371R1000</t>
  </si>
  <si>
    <t>LSTE71</t>
  </si>
  <si>
    <t>1SBV049372R1000</t>
  </si>
  <si>
    <t>LSTE72</t>
  </si>
  <si>
    <t>1SBV049373R1000</t>
  </si>
  <si>
    <t>LSTE73</t>
  </si>
  <si>
    <t>1SBV049391R1000</t>
  </si>
  <si>
    <t>LSTE91</t>
  </si>
  <si>
    <t>1SBV049392R1000</t>
  </si>
  <si>
    <t>LSTE92</t>
  </si>
  <si>
    <t>1SBV049393R1000</t>
  </si>
  <si>
    <t>LSTE93</t>
  </si>
  <si>
    <t>1SBV049500R1202</t>
  </si>
  <si>
    <t>LSC30XB02</t>
  </si>
  <si>
    <t>1SBV049500R1211</t>
  </si>
  <si>
    <t>LSC30XB11</t>
  </si>
  <si>
    <t>1SBV049500R1302</t>
  </si>
  <si>
    <t>LSC30XL02</t>
  </si>
  <si>
    <t>1SBV049500R1320</t>
  </si>
  <si>
    <t>LSC30XL20</t>
  </si>
  <si>
    <t>1SBV049500R1511</t>
  </si>
  <si>
    <t>LSC30XC11</t>
  </si>
  <si>
    <t>1SBV049600R1202</t>
  </si>
  <si>
    <t>LSC40XB02</t>
  </si>
  <si>
    <t>1SBV049600R1211</t>
  </si>
  <si>
    <t>LSC40XB11</t>
  </si>
  <si>
    <t>1SBV049600R1302</t>
  </si>
  <si>
    <t>LSC40XL02</t>
  </si>
  <si>
    <t>1SBV049600R1320</t>
  </si>
  <si>
    <t>LSC40XL20</t>
  </si>
  <si>
    <t>1SBV049600R1411</t>
  </si>
  <si>
    <t>LSC40XD11</t>
  </si>
  <si>
    <t>1SBV049600R1511</t>
  </si>
  <si>
    <t>LSC40XC11</t>
  </si>
  <si>
    <t>1SBV049800R1202</t>
  </si>
  <si>
    <t>LSC70MB02</t>
  </si>
  <si>
    <t>1SBV049800R1211</t>
  </si>
  <si>
    <t>LSC70MB11</t>
  </si>
  <si>
    <t>1SBV049800R1302</t>
  </si>
  <si>
    <t>LSC70ML02</t>
  </si>
  <si>
    <t>1SBV049800R1320</t>
  </si>
  <si>
    <t>LSC70ML20</t>
  </si>
  <si>
    <t>1SBV049800R1511</t>
  </si>
  <si>
    <t>LSC70MC11</t>
  </si>
  <si>
    <t>1SFA611100L1002</t>
  </si>
  <si>
    <t>MP1-10G-L Boton pulsador</t>
  </si>
  <si>
    <t>1SFA611100L1006</t>
  </si>
  <si>
    <t>MP1-10B-L Boton pulsador</t>
  </si>
  <si>
    <t>MP1-10R Boton   pulsador  Rojo  momentáneo  No ilum. rasante  agregar holder y bloque  de contactos   . Serie Modular</t>
  </si>
  <si>
    <t>MP1-10G Boton   pulsador  Verde  momentáneo  No ilum. rasante  agregar holder y bloque  de contactos   . Serie Modular</t>
  </si>
  <si>
    <t>MP1-10Y Boton   pulsador  Amarillo  momentáneo  No ilum. rasante  agregar holder y bloque  de contactos   . Serie Modular</t>
  </si>
  <si>
    <t>MP1-10L Boton   pulsador  Azul  momentáneo  No ilum. rasante  agregar holder y bloque  de contactos   . Serie Modular</t>
  </si>
  <si>
    <t>1SFA611100R1005</t>
  </si>
  <si>
    <t>MP1-10L Boton   pulsador  Blanco  momentáneo  No ilum.rasante  agregar holder y bloque  de contactos   . Serie Modular</t>
  </si>
  <si>
    <t>MP1-10B Boton   pulsador  Negro  momentáneo  No ilum. rasante  agregar holder y bloque  de contactos   . Serie Modular</t>
  </si>
  <si>
    <t>1SFA611100R1008</t>
  </si>
  <si>
    <t>MP1-10B Boton   pulsador  Transp.  momentáneo  No ilum.rasante  agregar holder y bloque  de contactos   . Serie Modular</t>
  </si>
  <si>
    <t>1SFA611100R1009</t>
  </si>
  <si>
    <t>MP1-10M Boton pulsador</t>
  </si>
  <si>
    <t>MP1-11R Boton   pulsador  Rojo  momentáneo  ilum. rasante  agregar LED/foco, holder y bloque  de contactos   . Serie Modular</t>
  </si>
  <si>
    <t>MP1-11G Boton   pulsador  Verde  momentáneo  ilum. rasante  agregar LED/foco, holder y bloque  de contactos   . Serie Modular</t>
  </si>
  <si>
    <t>MP1-11Y Boton   pulsador  Amarillo  momentáneo  ilum. rasante  agregar LED/foco, holder y bloque  de contactos   . Serie Modular</t>
  </si>
  <si>
    <t>MP1-11L Boton   pulsador  Azul  momentáneo  ilum. rasante  agregar LED/foco, holder y bloque  de contactos   . Serie Modular</t>
  </si>
  <si>
    <t>MP1-11W Boton   pulsador  Blanco  momentáneo  ilum. rasante  agregar LED/foco, holder y bloque  de contactos   . Serie Modular</t>
  </si>
  <si>
    <t>1SFA611100R1108</t>
  </si>
  <si>
    <t>MP1-11C Boton pulsador</t>
  </si>
  <si>
    <t>1SFA611100R1109</t>
  </si>
  <si>
    <t>MP1-11M Boton pulsador</t>
  </si>
  <si>
    <t>1SFA611100R2001</t>
  </si>
  <si>
    <t>MP1-20R Boton pulsador</t>
  </si>
  <si>
    <t>1SFA611100R2002</t>
  </si>
  <si>
    <t>MP1-20G Boton pulsador</t>
  </si>
  <si>
    <t>1SFA611100R2003</t>
  </si>
  <si>
    <t>MP1-20Y Boton pulsador</t>
  </si>
  <si>
    <t>1SFA611100R2004</t>
  </si>
  <si>
    <t>MP1-20L Boton pulsador</t>
  </si>
  <si>
    <t>1SFA611100R2005</t>
  </si>
  <si>
    <t>MP1-20W Boton pulsador</t>
  </si>
  <si>
    <t>1SFA611100R2006</t>
  </si>
  <si>
    <t>MP1-20B Boton pulsador</t>
  </si>
  <si>
    <t>1SFA611100R2008</t>
  </si>
  <si>
    <t>MP1-20C Boton pulsador</t>
  </si>
  <si>
    <t>1SFA611100R2101</t>
  </si>
  <si>
    <t>MP1-21R Boton pulsador</t>
  </si>
  <si>
    <t>1SFA611100R2102</t>
  </si>
  <si>
    <t>MP1-21G Boton pulsador</t>
  </si>
  <si>
    <t>1SFA611100R2103</t>
  </si>
  <si>
    <t>MP1-21Y Boton pulsador</t>
  </si>
  <si>
    <t>1SFA611100R2104</t>
  </si>
  <si>
    <t>MP1-21L Boton pulsador</t>
  </si>
  <si>
    <t>1SFA611100R2105</t>
  </si>
  <si>
    <t>MP1-21W Boton pulsador</t>
  </si>
  <si>
    <t>1SFA611100R2108</t>
  </si>
  <si>
    <t>MP1-21C Boton pulsador</t>
  </si>
  <si>
    <t>1SFA611100R3001</t>
  </si>
  <si>
    <t>MP1-30R Boton pulsador</t>
  </si>
  <si>
    <t>1SFA611100R3002</t>
  </si>
  <si>
    <t>MP1-30G Boton pulsador</t>
  </si>
  <si>
    <t>1SFA611100R3003</t>
  </si>
  <si>
    <t>MP1-30Y Boton pulsador</t>
  </si>
  <si>
    <t>1SFA611100R3004</t>
  </si>
  <si>
    <t>MP1-30L Boton pulsador</t>
  </si>
  <si>
    <t>1SFA611100R3005</t>
  </si>
  <si>
    <t>MP1-30W Boton pulsador</t>
  </si>
  <si>
    <t>1SFA611100R3006</t>
  </si>
  <si>
    <t>MP1-30B Boton pulsador</t>
  </si>
  <si>
    <t>1SFA611100R3008</t>
  </si>
  <si>
    <t>MP1-30C Boton pulsador</t>
  </si>
  <si>
    <t>1SFA611100R3009</t>
  </si>
  <si>
    <t>MP1-30M Boton pulsador</t>
  </si>
  <si>
    <t>1SFA611100R3101</t>
  </si>
  <si>
    <t>MP1-31R Boton pulsador</t>
  </si>
  <si>
    <t>1SFA611100R3102</t>
  </si>
  <si>
    <t>MP1-31G Boton pulsador</t>
  </si>
  <si>
    <t>1SFA611100R3103</t>
  </si>
  <si>
    <t>MP1-31Y Boton pulsador</t>
  </si>
  <si>
    <t>1SFA611100R3104</t>
  </si>
  <si>
    <t>MP1-31L Boton pulsador</t>
  </si>
  <si>
    <t>1SFA611100R3105</t>
  </si>
  <si>
    <t>MP1-31W Boton pulsador</t>
  </si>
  <si>
    <t>1SFA611100R3108</t>
  </si>
  <si>
    <t>MP1-31C Boton pulsador</t>
  </si>
  <si>
    <t>1SFA611100R7011</t>
  </si>
  <si>
    <t>MP1-7011 Boton pulsador</t>
  </si>
  <si>
    <t>1SFA611100R7012</t>
  </si>
  <si>
    <t>MP1-7012 Boton pulsador</t>
  </si>
  <si>
    <t>1SFA611100R7013</t>
  </si>
  <si>
    <t>PUSHBUTTON#MP1-7013</t>
  </si>
  <si>
    <t>1SFA611100R7014</t>
  </si>
  <si>
    <t>MP1-7014 Boton pulsador</t>
  </si>
  <si>
    <t>1SFA611100R7015</t>
  </si>
  <si>
    <t>MP1-7015 Boton pulsador</t>
  </si>
  <si>
    <t>1SFA611100R7016</t>
  </si>
  <si>
    <t>MP1-7016 Boton pulsador</t>
  </si>
  <si>
    <t>1SFA611100R7017</t>
  </si>
  <si>
    <t>PUSHBUTTON#MP1-7017</t>
  </si>
  <si>
    <t>1SFA611100R7018</t>
  </si>
  <si>
    <t>PUSHBUTTON#MP1-7018</t>
  </si>
  <si>
    <t>1SFA611100R7019</t>
  </si>
  <si>
    <t>MP1-7019 Boton pulsador</t>
  </si>
  <si>
    <t>1SFA611100R7020</t>
  </si>
  <si>
    <t>PUSHBUTTON#MP1-7020</t>
  </si>
  <si>
    <t>1SFA611100R7021</t>
  </si>
  <si>
    <t>MP1-7021 Boton pulsador</t>
  </si>
  <si>
    <t>1SFA611100R7022</t>
  </si>
  <si>
    <t>MP1-7022 Boton pulsador</t>
  </si>
  <si>
    <t>1SFA611100R7025</t>
  </si>
  <si>
    <t>MP1-7025 Boton pulsador</t>
  </si>
  <si>
    <t>1SFA611100R7026</t>
  </si>
  <si>
    <t>PUSHBUTTON#MP1-7026</t>
  </si>
  <si>
    <t>1SFA611100R7031</t>
  </si>
  <si>
    <t>MP1-7031 Boton pulsador</t>
  </si>
  <si>
    <t>1SFA611100R7032</t>
  </si>
  <si>
    <t>MP1-7032 Boton pulsador</t>
  </si>
  <si>
    <t>1SFA611100R7035</t>
  </si>
  <si>
    <t>MP1-7035 Boton pulsador</t>
  </si>
  <si>
    <t>1SFA611100R7036</t>
  </si>
  <si>
    <t>MP1-7036 Boton pulsador</t>
  </si>
  <si>
    <t>1SFA611100R7037</t>
  </si>
  <si>
    <t>PUSHBUTTON#MP1-7037</t>
  </si>
  <si>
    <t>1SFA611100R7038</t>
  </si>
  <si>
    <t>MP1-7038 Boton pulsador</t>
  </si>
  <si>
    <t>1SFA611100R7039</t>
  </si>
  <si>
    <t>PUSHBUTTON#MP1-7039</t>
  </si>
  <si>
    <t>1SFA611100R7041</t>
  </si>
  <si>
    <t>PUSHBUTTON#MP1-7041</t>
  </si>
  <si>
    <t>1SFA611100R7042</t>
  </si>
  <si>
    <t>MP1-7042 Boton pulsador</t>
  </si>
  <si>
    <t>1SFA611100R7045</t>
  </si>
  <si>
    <t>PUSHBUTTON#MP1-7045</t>
  </si>
  <si>
    <t>1SFA611100R7046</t>
  </si>
  <si>
    <t>MP1-7046 Boton pulsador</t>
  </si>
  <si>
    <t>1SFA611100R7059</t>
  </si>
  <si>
    <t>MP1-7059 Boton pulsador</t>
  </si>
  <si>
    <t>1SFA611100R7081</t>
  </si>
  <si>
    <t>MP1-7081 Boton pulsador</t>
  </si>
  <si>
    <t>1SFA611100R7090</t>
  </si>
  <si>
    <t>MP1-7090 Boton pulsador</t>
  </si>
  <si>
    <t>1SFA611100R7091</t>
  </si>
  <si>
    <t>PUSHBUTTON#MP1-7091</t>
  </si>
  <si>
    <t>1SFA611100R7106</t>
  </si>
  <si>
    <t>MP1-7106 Boton pulsador</t>
  </si>
  <si>
    <t>1SFA611100R7107</t>
  </si>
  <si>
    <t>MP1-7107 Boton pulsador</t>
  </si>
  <si>
    <t>1SFA611100R7108</t>
  </si>
  <si>
    <t>MP1-7108 Boton pulsador</t>
  </si>
  <si>
    <t>1SFA611100R7109</t>
  </si>
  <si>
    <t>MP1-7109 Boton pulsador</t>
  </si>
  <si>
    <t>1SFA611100R7110</t>
  </si>
  <si>
    <t>MP1-7110 Boton pulsador</t>
  </si>
  <si>
    <t>1SFA611100R7144</t>
  </si>
  <si>
    <t>MP1-7144 Boton pulsador</t>
  </si>
  <si>
    <t>1SFA611100R7145</t>
  </si>
  <si>
    <t>PUSHBUTTON#MP1-7145</t>
  </si>
  <si>
    <t>1SFA611100R7154</t>
  </si>
  <si>
    <t>MP1-7154 Boton pulsador</t>
  </si>
  <si>
    <t>1SFA611100R7155</t>
  </si>
  <si>
    <t>PUSHBUTTON#MP1-7155</t>
  </si>
  <si>
    <t>1SFA611100R7156</t>
  </si>
  <si>
    <t>MP1-7156 Boton pulsador</t>
  </si>
  <si>
    <t>1SFA611100R7205</t>
  </si>
  <si>
    <t>MP1-7205 Boton pulsador</t>
  </si>
  <si>
    <t>1SFA611100R7206</t>
  </si>
  <si>
    <t>MP1-7206 Boton pulsador</t>
  </si>
  <si>
    <t>1SFA611100R7207</t>
  </si>
  <si>
    <t>PUSHBUTTON#MP1-7207</t>
  </si>
  <si>
    <t>1SFA611100T1001</t>
  </si>
  <si>
    <t>MP1-10R Boton pulsador</t>
  </si>
  <si>
    <t>1SFA611100T1005</t>
  </si>
  <si>
    <t>MP1-10W Boton pulsador</t>
  </si>
  <si>
    <t>1SFA611100T1102</t>
  </si>
  <si>
    <t>MP1-11G Boton pulsador</t>
  </si>
  <si>
    <t>1SFA611100T1105</t>
  </si>
  <si>
    <t>MP1-11W Boton pulsador</t>
  </si>
  <si>
    <t>1SFA611101R1001</t>
  </si>
  <si>
    <t>MP2-10R Boton pulsador</t>
  </si>
  <si>
    <t>1SFA611101R1002</t>
  </si>
  <si>
    <t>MP2-10G Boton pulsador</t>
  </si>
  <si>
    <t>1SFA611101R1003</t>
  </si>
  <si>
    <t>MP2-10Y Boton pulsador</t>
  </si>
  <si>
    <t>1SFA611101R1004</t>
  </si>
  <si>
    <t>MP2-10L Boton pulsador</t>
  </si>
  <si>
    <t>1SFA611101R1005</t>
  </si>
  <si>
    <t>MP2-10W Boton pulsador</t>
  </si>
  <si>
    <t>1SFA611101R1006</t>
  </si>
  <si>
    <t>MP2-10B Boton pulsador</t>
  </si>
  <si>
    <t>1SFA611101R1008</t>
  </si>
  <si>
    <t>PUSHBUTTON MOM.#MP2-10C</t>
  </si>
  <si>
    <t>1SFA611101R1101</t>
  </si>
  <si>
    <t>MP2-11R Boton pulsador</t>
  </si>
  <si>
    <t>1SFA611101R1102</t>
  </si>
  <si>
    <t>MP2-11G Boton pulsador</t>
  </si>
  <si>
    <t>1SFA611101R1103</t>
  </si>
  <si>
    <t>MP2-11Y Boton pulsador</t>
  </si>
  <si>
    <t>1SFA611101R1104</t>
  </si>
  <si>
    <t>MP2-11L Boton pulsador</t>
  </si>
  <si>
    <t>1SFA611101R1105</t>
  </si>
  <si>
    <t>MP2-11W Boton pulsador</t>
  </si>
  <si>
    <t>1SFA611101R1108</t>
  </si>
  <si>
    <t>MP2-11C Boton pulsador</t>
  </si>
  <si>
    <t>1SFA611101R2001</t>
  </si>
  <si>
    <t>MP2-20R Boton pulsador</t>
  </si>
  <si>
    <t>1SFA611101R2002</t>
  </si>
  <si>
    <t>MP2-20G Boton pulsador</t>
  </si>
  <si>
    <t>1SFA611101R2003</t>
  </si>
  <si>
    <t>PUSHBUTTON#MP2-20Y</t>
  </si>
  <si>
    <t>1SFA611101R2004</t>
  </si>
  <si>
    <t>MP2-20L Boton pulsador</t>
  </si>
  <si>
    <t>1SFA611101R2005</t>
  </si>
  <si>
    <t>MP2-20W Boton pulsador</t>
  </si>
  <si>
    <t>1SFA611101R2006</t>
  </si>
  <si>
    <t>MP2-20B Boton pulsador</t>
  </si>
  <si>
    <t>1SFA611101R2008</t>
  </si>
  <si>
    <t>PUSHBUTTON#MP2-20C</t>
  </si>
  <si>
    <t>1SFA611101R2101</t>
  </si>
  <si>
    <t>MP2-21R Boton pulsador</t>
  </si>
  <si>
    <t>1SFA611101R2102</t>
  </si>
  <si>
    <t>MP2-21G Boton pulsador</t>
  </si>
  <si>
    <t>1SFA611101R2103</t>
  </si>
  <si>
    <t>MP2-21Y Boton pulsador</t>
  </si>
  <si>
    <t>1SFA611101R2104</t>
  </si>
  <si>
    <t>MP2-21L Boton pulsador</t>
  </si>
  <si>
    <t>1SFA611101R2105</t>
  </si>
  <si>
    <t>MP2-21W Boton pulsador</t>
  </si>
  <si>
    <t>1SFA611101R2108</t>
  </si>
  <si>
    <t>PUSHBUTTON#MP2-21C</t>
  </si>
  <si>
    <t>1SFA611101R3001</t>
  </si>
  <si>
    <t>MP2-30R Boton pulsador</t>
  </si>
  <si>
    <t>1SFA611101R3002</t>
  </si>
  <si>
    <t>MP2-30G Boton pulsador</t>
  </si>
  <si>
    <t>1SFA611101R3003</t>
  </si>
  <si>
    <t>MP2-30Y Boton pulsador</t>
  </si>
  <si>
    <t>1SFA611101R3004</t>
  </si>
  <si>
    <t>MP2-30L Boton pulsador</t>
  </si>
  <si>
    <t>1SFA611101R3005</t>
  </si>
  <si>
    <t>PUSHBUTTON#MP2-30W</t>
  </si>
  <si>
    <t>1SFA611101R3006</t>
  </si>
  <si>
    <t>MP2-30B Boton pulsador</t>
  </si>
  <si>
    <t>1SFA611101R3008</t>
  </si>
  <si>
    <t>PUSHBUTTON#MP2-30C</t>
  </si>
  <si>
    <t>1SFA611101R3101</t>
  </si>
  <si>
    <t>MP2-31R Boton pulsador</t>
  </si>
  <si>
    <t>1SFA611101R3102</t>
  </si>
  <si>
    <t>MP2-31G Boton pulsador</t>
  </si>
  <si>
    <t>1SFA611101R3103</t>
  </si>
  <si>
    <t>MP2-31Y Boton pulsador</t>
  </si>
  <si>
    <t>1SFA611101R3104</t>
  </si>
  <si>
    <t>MP2-31L Boton pulsador</t>
  </si>
  <si>
    <t>1SFA611101R3105</t>
  </si>
  <si>
    <t>MP2-31W Boton pulsador</t>
  </si>
  <si>
    <t>1SFA611101R3108</t>
  </si>
  <si>
    <t>MP2-31C Boton pulsador</t>
  </si>
  <si>
    <t>1SFA611102L1001</t>
  </si>
  <si>
    <t>MP3-10R-L Boton pulsador</t>
  </si>
  <si>
    <t>1SFA611102R1001</t>
  </si>
  <si>
    <t>MP3-10R Boton pulsador</t>
  </si>
  <si>
    <t>1SFA611102R1002</t>
  </si>
  <si>
    <t>MP3-10G Boton pulsador</t>
  </si>
  <si>
    <t>1SFA611102R1003</t>
  </si>
  <si>
    <t>MP3-10Y Boton pulsador</t>
  </si>
  <si>
    <t>1SFA611102R1004</t>
  </si>
  <si>
    <t>MP3-10L Boton pulsador</t>
  </si>
  <si>
    <t>1SFA611102R1005</t>
  </si>
  <si>
    <t>MP3-10W Boton pulsador</t>
  </si>
  <si>
    <t>1SFA611102R1006</t>
  </si>
  <si>
    <t>MP3-10B Boton pulsador</t>
  </si>
  <si>
    <t>1SFA611102R1008</t>
  </si>
  <si>
    <t>MP3-10C Boton pulsador</t>
  </si>
  <si>
    <t>1SFA611102R1009</t>
  </si>
  <si>
    <t>MP3-10M Boton pulsador</t>
  </si>
  <si>
    <t>MP3-11R Boton   pulsador  Rojo  momentáneo  Ilum. salient.  agregar LED/foco, holder y bloque  de contactos   . Serie Modular</t>
  </si>
  <si>
    <t>MP3-11G Boton   pulsador  Verde  momentáneo  Ilum. salient.  agregar LED/foco, holder y bloque  de contactos   . Serie Modular</t>
  </si>
  <si>
    <t>MP3-11Y Boton   pulsador  Amarillo  momentáneo  Ilum. salient.  agregar LED/foco, holder y bloque  de contactos   . Serie Modular</t>
  </si>
  <si>
    <t>MP3-11L Boton   pulsador  Azul  momentáneo  Ilum. salient.  agregar LED/foco, holder y bloque  de contactos   . Serie Modular</t>
  </si>
  <si>
    <t>MP3-11W Boton   pulsador  Blanco  momentáneo  Ilum. salient.  agregar LED/foco, holder y bloque  de contactos   . Serie Modular</t>
  </si>
  <si>
    <t>1SFA611102R1108</t>
  </si>
  <si>
    <t>MP3-11C Boton pulsador</t>
  </si>
  <si>
    <t>1SFA611102R1109</t>
  </si>
  <si>
    <t>MP3-11M Boton pulsador</t>
  </si>
  <si>
    <t>1SFA611102R2001</t>
  </si>
  <si>
    <t>MP3-20R Boton pulsador</t>
  </si>
  <si>
    <t>1SFA611102R2002</t>
  </si>
  <si>
    <t>MP3-20G Boton pulsador</t>
  </si>
  <si>
    <t>1SFA611102R2003</t>
  </si>
  <si>
    <t>MP3-20Y Boton pulsador</t>
  </si>
  <si>
    <t>1SFA611102R2004</t>
  </si>
  <si>
    <t>MP3-20L Boton pulsador</t>
  </si>
  <si>
    <t>1SFA611102R2005</t>
  </si>
  <si>
    <t>MP3-20W Boton pulsador</t>
  </si>
  <si>
    <t>1SFA611102R2006</t>
  </si>
  <si>
    <t>MP3-20B Boton pulsador</t>
  </si>
  <si>
    <t>1SFA611102R2008</t>
  </si>
  <si>
    <t>PUSHBUTTON#MP3-20C</t>
  </si>
  <si>
    <t>1SFA611102R2101</t>
  </si>
  <si>
    <t>MP3-21R Boton pulsador</t>
  </si>
  <si>
    <t>1SFA611102R2102</t>
  </si>
  <si>
    <t>MP3-21G Boton pulsador</t>
  </si>
  <si>
    <t>1SFA611102R2103</t>
  </si>
  <si>
    <t>MP3-21Y Boton pulsador</t>
  </si>
  <si>
    <t>1SFA611102R2104</t>
  </si>
  <si>
    <t>MP3-21L Boton pulsador</t>
  </si>
  <si>
    <t>1SFA611102R2105</t>
  </si>
  <si>
    <t>MP3-21W Boton pulsador</t>
  </si>
  <si>
    <t>1SFA611102R2108</t>
  </si>
  <si>
    <t>MP3-21C Boton pulsador</t>
  </si>
  <si>
    <t>1SFA611102R3001</t>
  </si>
  <si>
    <t>MP3-30R Boton pulsador</t>
  </si>
  <si>
    <t>1SFA611102R3002</t>
  </si>
  <si>
    <t>MP3-30G Boton pulsador</t>
  </si>
  <si>
    <t>1SFA611102R3003</t>
  </si>
  <si>
    <t>MP3-30Y Boton pulsador</t>
  </si>
  <si>
    <t>1SFA611102R3004</t>
  </si>
  <si>
    <t>MP3-30L Boton pulsador</t>
  </si>
  <si>
    <t>1SFA611102R3005</t>
  </si>
  <si>
    <t>MP3-30W Boton pulsador</t>
  </si>
  <si>
    <t>1SFA611102R3006</t>
  </si>
  <si>
    <t>MP3-30B Boton pulsador</t>
  </si>
  <si>
    <t>1SFA611102R3008</t>
  </si>
  <si>
    <t>PUSHBUTTON MOM.#MP3-30C</t>
  </si>
  <si>
    <t>1SFA611102R3009</t>
  </si>
  <si>
    <t>MP3-30M Boton pulsador</t>
  </si>
  <si>
    <t>1SFA611102R3101</t>
  </si>
  <si>
    <t>MP3-31R Boton pulsador</t>
  </si>
  <si>
    <t>1SFA611102R3102</t>
  </si>
  <si>
    <t>MP3-31G Boton pulsador</t>
  </si>
  <si>
    <t>1SFA611102R3103</t>
  </si>
  <si>
    <t>MP3-31Y Boton pulsador</t>
  </si>
  <si>
    <t>1SFA611102R3104</t>
  </si>
  <si>
    <t>MP3-31L Boton pulsador</t>
  </si>
  <si>
    <t>1SFA611102R3105</t>
  </si>
  <si>
    <t>MP3-31W Boton pulsador</t>
  </si>
  <si>
    <t>1SFA611102R3108</t>
  </si>
  <si>
    <t>MP3-31C Boton pulsador</t>
  </si>
  <si>
    <t>1SFA611102R3109</t>
  </si>
  <si>
    <t>MP3-31M Boton pulsador</t>
  </si>
  <si>
    <t>1SFA611102R7031</t>
  </si>
  <si>
    <t>MP3-7031 Boton pulsador</t>
  </si>
  <si>
    <t>1SFA611102R7036</t>
  </si>
  <si>
    <t>MP3-7036 Boton pulsador</t>
  </si>
  <si>
    <t>1SFA611102R7040</t>
  </si>
  <si>
    <t>MP3-7040 Boton pulsador</t>
  </si>
  <si>
    <t>1SFA611102R7302</t>
  </si>
  <si>
    <t>PUSHBUTTON#MP3-7302</t>
  </si>
  <si>
    <t>MP4-10R Boton   pulsador  Rojo  Sostenido  No ilum.  saliente  agregar holder y bloque  de contactos   . Serie Modular</t>
  </si>
  <si>
    <t>MP4-10G Boton   pulsador  Verde  Sostenido  No ilum.   saliente  agregar holder y bloque  de contactos   . Serie Modular</t>
  </si>
  <si>
    <t>MP4-10Y Boton   pulsador  Amarillo Sostenido  No ilum.   saliente agregar holder y bloque  de contactos   . Serie Modular</t>
  </si>
  <si>
    <t>1SFA611103R1004</t>
  </si>
  <si>
    <t>MP4-10L Boton pulsador</t>
  </si>
  <si>
    <t>1SFA611103R1005</t>
  </si>
  <si>
    <t>MP4-10W Boton pulsador</t>
  </si>
  <si>
    <t>1SFA611103R1006</t>
  </si>
  <si>
    <t>MP4-10B Boton pulsador</t>
  </si>
  <si>
    <t>1SFA611103R1008</t>
  </si>
  <si>
    <t>PUSHBUTTON MOM.#MP4-10C</t>
  </si>
  <si>
    <t>MP4-11R Boton   pulsador  Rojo  Sostenido  Ilum. salient.  agregar LED/foco, holder y bloque  de contactos   . Serie Modular</t>
  </si>
  <si>
    <t>MP4-11G Boton   pulsador  Verde Sostenido  Ilum. salient.  agregar LED/foco, holder y bloque  de contactos   . Serie Modular</t>
  </si>
  <si>
    <t>MP4-11Y Boton   pulsador  Amarillo Sostenido  Ilum. salient.  agregar LED/foco, holder y bloque  de contactos   . Serie Modular</t>
  </si>
  <si>
    <t>1SFA611103R1104</t>
  </si>
  <si>
    <t>MP4-11L Boton pulsador</t>
  </si>
  <si>
    <t>1SFA611103R1105</t>
  </si>
  <si>
    <t>MP4-11W Boton pulsador</t>
  </si>
  <si>
    <t>1SFA611103R1108</t>
  </si>
  <si>
    <t>MP4-11C Boton pulsador</t>
  </si>
  <si>
    <t>1SFA611103R2001</t>
  </si>
  <si>
    <t>MP4-20R Boton pulsador</t>
  </si>
  <si>
    <t>1SFA611103R2002</t>
  </si>
  <si>
    <t>MP4-20G Boton pulsador</t>
  </si>
  <si>
    <t>1SFA611103R2003</t>
  </si>
  <si>
    <t>MP4-20Y Boton pulsador</t>
  </si>
  <si>
    <t>1SFA611103R2004</t>
  </si>
  <si>
    <t>MP4-20L Boton pulsador</t>
  </si>
  <si>
    <t>1SFA611103R2005</t>
  </si>
  <si>
    <t>PUSHBUTTON#MP4-20W</t>
  </si>
  <si>
    <t>1SFA611103R2006</t>
  </si>
  <si>
    <t>PUSHBUTTON#MP4-20B</t>
  </si>
  <si>
    <t>1SFA611103R2008</t>
  </si>
  <si>
    <t>PUSHBUTTON#MP4-20C</t>
  </si>
  <si>
    <t>1SFA611103R2101</t>
  </si>
  <si>
    <t>MP4-21R Boton pulsador</t>
  </si>
  <si>
    <t>1SFA611103R2102</t>
  </si>
  <si>
    <t>MP4-21G Boton pulsador</t>
  </si>
  <si>
    <t>1SFA611103R2103</t>
  </si>
  <si>
    <t>MP4-21Y Boton pulsador</t>
  </si>
  <si>
    <t>1SFA611103R2104</t>
  </si>
  <si>
    <t>MP4-21L Boton pulsador</t>
  </si>
  <si>
    <t>1SFA611103R2105</t>
  </si>
  <si>
    <t>MP4-21W Boton pulsador</t>
  </si>
  <si>
    <t>1SFA611103R2108</t>
  </si>
  <si>
    <t>MP4-21C Boton pulsador</t>
  </si>
  <si>
    <t>1SFA611103R3001</t>
  </si>
  <si>
    <t>PUSHBUTTON#MP4-30R</t>
  </si>
  <si>
    <t>1SFA611103R3002</t>
  </si>
  <si>
    <t>MP4-30G Boton pulsador</t>
  </si>
  <si>
    <t>1SFA611103R3003</t>
  </si>
  <si>
    <t>PUSHBUTTON#MP4-30Y</t>
  </si>
  <si>
    <t>1SFA611103R3004</t>
  </si>
  <si>
    <t>PUSHBUTTON#MP4-30L</t>
  </si>
  <si>
    <t>1SFA611103R3005</t>
  </si>
  <si>
    <t>PUSHBUTTON#MP4-30W</t>
  </si>
  <si>
    <t>1SFA611103R3006</t>
  </si>
  <si>
    <t>MP4-30B Boton pulsador</t>
  </si>
  <si>
    <t>1SFA611103R3008</t>
  </si>
  <si>
    <t>PUSHBUTTON#MP4-30C</t>
  </si>
  <si>
    <t>1SFA611103R3101</t>
  </si>
  <si>
    <t>MP4-31R Boton pulsador</t>
  </si>
  <si>
    <t>1SFA611103R3102</t>
  </si>
  <si>
    <t>MP4-31G Boton pulsador</t>
  </si>
  <si>
    <t>1SFA611103R3103</t>
  </si>
  <si>
    <t>PUSHBUTTON#MP4-31Y</t>
  </si>
  <si>
    <t>1SFA611103R3104</t>
  </si>
  <si>
    <t>MP4-31L Boton pulsador</t>
  </si>
  <si>
    <t>1SFA611103R3105</t>
  </si>
  <si>
    <t>PUSHBUTTON#MP4-31W</t>
  </si>
  <si>
    <t>1SFA611103R3108</t>
  </si>
  <si>
    <t>MP4-31C Boton pulsador</t>
  </si>
  <si>
    <t>MPM1-10R Boton   pulsador tipo Hongo  Rojo  momentáneo  No ilum.40mm  agregar holder y bloque  de contactos   . Serie Modular</t>
  </si>
  <si>
    <t>1SFA611124R1002</t>
  </si>
  <si>
    <t>MPM1-10G boton tipo hongo verde, agregar holder, contactos: Serie Modular</t>
  </si>
  <si>
    <t>1SFA611124R1003</t>
  </si>
  <si>
    <t>MPM1-10Y boton tipo hongo, Amarillo, agregar holder, contactos: Serie Modular</t>
  </si>
  <si>
    <t>MPM1-10B Boton   pulsador tipo Hongo  Negro  momentáneo  No ilum.40mm  agregar holder y bloque  de contactos   . Serie Modular</t>
  </si>
  <si>
    <t>MPM1-11R Boton   pulsador tipo Hongo  Rojo  momentáneo  Ilum.  40mm  agregar LED/foco,holder y bloque  de contactos, Serie Modular</t>
  </si>
  <si>
    <t>1SFA611124R1102</t>
  </si>
  <si>
    <t>MPM1-11G boton tipo hongo verde, agregar holder, contactos: Serie Modular</t>
  </si>
  <si>
    <t>1SFA611124R1103</t>
  </si>
  <si>
    <t>MPM1-11Y boton tipo hongo, Amarillo, agregar holder, contactos: Serie Modular</t>
  </si>
  <si>
    <t>1SFA611124R2001</t>
  </si>
  <si>
    <t>MPM1-20R boton tipo hongo Rojo, agregar holder, contactos: Serie Modular</t>
  </si>
  <si>
    <t>1SFA611124R2003</t>
  </si>
  <si>
    <t>MPM1-20Y boton tipo hongo, Amarillo, agregar holder, contactos: Serie Modular</t>
  </si>
  <si>
    <t>1SFA611124R2006</t>
  </si>
  <si>
    <t>MPM1-20B boton tipo hongo Negro, agregar holder, contactos: Serie Modular</t>
  </si>
  <si>
    <t>1SFA611124R2101</t>
  </si>
  <si>
    <t>MPM1-21R boton tipo hongo, agregar holder, contactos: Serie Modular</t>
  </si>
  <si>
    <t>1SFA611124R2103</t>
  </si>
  <si>
    <t>MPM1-21Y boton tipo hongo, Amarillo, agregar holder, contactos: Serie Modular</t>
  </si>
  <si>
    <t>1SFA611124R3001</t>
  </si>
  <si>
    <t>MPM1-30R boton tipo hongo Rojo, agregar holder, contactos: Serie Modular</t>
  </si>
  <si>
    <t>1SFA611124R3003</t>
  </si>
  <si>
    <t>MPM1-30Y boton tipo hongo, Amarillo, agregar holder, contactos: Serie Modular</t>
  </si>
  <si>
    <t>1SFA611124R3006</t>
  </si>
  <si>
    <t>MPM1-30B boton tipo hongo Negro, agregar holder, contactos: Serie Modular</t>
  </si>
  <si>
    <t>1SFA611124R3101</t>
  </si>
  <si>
    <t>MPM1-31R boton tipo hongo, agregar holder, contactos: Serie Modular</t>
  </si>
  <si>
    <t>1SFA611124R3103</t>
  </si>
  <si>
    <t>MPM1-31Y boton tipo hongo, Amarillo, agregar holder, contactos: Serie Modular</t>
  </si>
  <si>
    <t>1SFA611125R1001</t>
  </si>
  <si>
    <t>MPM2-10R boton tipo hongo Rojo, agregar holder, contactos: Serie Modular</t>
  </si>
  <si>
    <t>1SFA611125R1003</t>
  </si>
  <si>
    <t>MPM2-10Y boton tipo hongo, Amarillo, agregar holder, contactos: Serie Modular</t>
  </si>
  <si>
    <t>1SFA611125R1006</t>
  </si>
  <si>
    <t>MPM2-10B boton tipo hongo Negro, agregar holder, contactos: Serie Modular</t>
  </si>
  <si>
    <t>MPM2-11R Boton   pulsador tipo Hongo  Rojo  momentáneo  Ilum.  60mm  agregar LED/foco, holder y bloque  de contactos, Serie Modular</t>
  </si>
  <si>
    <t>1SFA611125R1103</t>
  </si>
  <si>
    <t>MPM2-11Y boton tipo hongo, Amarillo, agregar holder, contactos: Serie Modular</t>
  </si>
  <si>
    <t>1SFA611125R2001</t>
  </si>
  <si>
    <t>MPM2-20R boton tipo hongo Rojo, agregar holder, contactos: Serie Modular</t>
  </si>
  <si>
    <t>1SFA611125R2003</t>
  </si>
  <si>
    <t>MUSHROOM PUSHB#MPM2-20Y</t>
  </si>
  <si>
    <t>1SFA611125R2006</t>
  </si>
  <si>
    <t>MPM2-20B boton tipo hongo Negro, agregar holder, contactos: Serie Modular</t>
  </si>
  <si>
    <t>1SFA611125R2101</t>
  </si>
  <si>
    <t>MPM2-21R boton tipo hongo, agregar holder, contactos: Serie Modular</t>
  </si>
  <si>
    <t>1SFA611125R2103</t>
  </si>
  <si>
    <t>MPM2-21Y boton tipo hongo, Amarillo, agregar holder, contactos: Serie Modular</t>
  </si>
  <si>
    <t>1SFA611125R3001</t>
  </si>
  <si>
    <t>MPM2-30R boton tipo hongo Rojo, agregar holder, contactos: Serie Modular</t>
  </si>
  <si>
    <t>1SFA611125R3003</t>
  </si>
  <si>
    <t>MUSHROOM PUSHB#MPM2-30Y</t>
  </si>
  <si>
    <t>1SFA611125R3006</t>
  </si>
  <si>
    <t>MPM2-30B boton tipo hongo Negro, agregar holder, contactos: Serie Modular</t>
  </si>
  <si>
    <t>1SFA611125R3101</t>
  </si>
  <si>
    <t>MPM2-31R boton tipo hongo, agregar holder, contactos: Serie Modular</t>
  </si>
  <si>
    <t>1SFA611125R3103</t>
  </si>
  <si>
    <t>MUSHROOM PUSHB#MPM2-31Y</t>
  </si>
  <si>
    <t>1SFA611130R1101</t>
  </si>
  <si>
    <t>MPD1-11R boton doble, agregar holder,contactos. Serie Modular</t>
  </si>
  <si>
    <t>1SFA611130R1102</t>
  </si>
  <si>
    <t>MPD1-11G boton doble, agregar holder,contactos. Serie Modular</t>
  </si>
  <si>
    <t>1SFA611130R1103</t>
  </si>
  <si>
    <t>MPD1-11Y boton doble, agregar holder,contactos. Serie Modular</t>
  </si>
  <si>
    <t>MPD1-11B Boton   doble  Rojo-Verde  No ilum. rasante  agregar holder y bloque  de contactos   . Serie Modular</t>
  </si>
  <si>
    <t>MPD1-11C Boton   doble  Rojo-Verde  ilum. c/luz indic. Bco.rasante  agregar LED/foco, holder y bloque  de contactos   . Serie Modular</t>
  </si>
  <si>
    <t>1SFA611131R1101</t>
  </si>
  <si>
    <t>MPD2-11R boton doble, agregar holder,contactos. Serie Modular</t>
  </si>
  <si>
    <t>1SFA611131R1102</t>
  </si>
  <si>
    <t>MPD2-11G boton doble, agregar holder,contactos. Serie Modular</t>
  </si>
  <si>
    <t>1SFA611131R1103</t>
  </si>
  <si>
    <t>MPD2-11Y boton doble, agregar holder,contactos. Serie Modular</t>
  </si>
  <si>
    <t>1SFA611131R1106</t>
  </si>
  <si>
    <t>MPD2-11B boton doble, agregar holder,contactos. Serie Modular</t>
  </si>
  <si>
    <t>MPD2-11C Boton   doble  Rojo-Verde  ilum. c/luz indic. Bco.  "O-I"  rasante  agregar LED/foco, holder y bloque  de contactos   . Serie Modular</t>
  </si>
  <si>
    <t>1SFA611131R2178</t>
  </si>
  <si>
    <t>DOUBLE PUSHB.#MPD2-21C-11</t>
  </si>
  <si>
    <t>1SFA611132R1101</t>
  </si>
  <si>
    <t>MPD3-11R boton doble, agregar holder,contactos. Serie Modular</t>
  </si>
  <si>
    <t>1SFA611132R1102</t>
  </si>
  <si>
    <t>MPD3-11G boton doble, agregar holder,contactos. Serie Modular</t>
  </si>
  <si>
    <t>1SFA611132R1103</t>
  </si>
  <si>
    <t>MPD3-11Y boton doble, agregar holder,contactos. Serie Modular</t>
  </si>
  <si>
    <t>1SFA611132R1106</t>
  </si>
  <si>
    <t>MPD3-11B boton doble, agregar holder,contactos. Serie Modular</t>
  </si>
  <si>
    <t>1SFA611132R1108</t>
  </si>
  <si>
    <t>MPD3-11C boton doble, agregar holder,contactos. Serie Modular</t>
  </si>
  <si>
    <t>1SFA611133R1101</t>
  </si>
  <si>
    <t>MPD4-11R boton doble, agregar holder,contactos. Serie Modular</t>
  </si>
  <si>
    <t>1SFA611133R1102</t>
  </si>
  <si>
    <t>MPD4-11G boton doble, agregar holder,contactos. Serie Modular</t>
  </si>
  <si>
    <t>1SFA611133R1103</t>
  </si>
  <si>
    <t>MPD4-11Y boton doble, agregar holder,contactos. Serie Modular</t>
  </si>
  <si>
    <t>1SFA611133R1106</t>
  </si>
  <si>
    <t>MPD4-11B boton doble, agregar holder,contactos. Serie Modular</t>
  </si>
  <si>
    <t>1SFA611133R1108</t>
  </si>
  <si>
    <t>MPD4-11C boton doble, agregar holder,contactos. Serie Modular</t>
  </si>
  <si>
    <t>1SFA611133R2102</t>
  </si>
  <si>
    <t>DOUBLE PUSHB.#MPD4-21G</t>
  </si>
  <si>
    <t>1SFA611134R1101</t>
  </si>
  <si>
    <t>MPD5-11R boton doble, agregar holder,contactos. Serie Modular</t>
  </si>
  <si>
    <t>1SFA611134R1102</t>
  </si>
  <si>
    <t>MPD5-11G boton doble, agregar holder,contactos. Serie Modular</t>
  </si>
  <si>
    <t>1SFA611134R1103</t>
  </si>
  <si>
    <t>MPD5-11Y boton doble, agregar holder,contactos. Serie Modular</t>
  </si>
  <si>
    <t>1SFA611134R1106</t>
  </si>
  <si>
    <t>MPD5-11B boton doble, agregar holder,contactos. Serie Modular</t>
  </si>
  <si>
    <t>1SFA611134R1108</t>
  </si>
  <si>
    <t>MPD5-11C boton doble, agregar holder,contactos. Serie Modular</t>
  </si>
  <si>
    <t>1SFA611135R1101</t>
  </si>
  <si>
    <t>DOUBLE PUSHB.#MPD6-11R</t>
  </si>
  <si>
    <t>1SFA611135R1102</t>
  </si>
  <si>
    <t>MPD6-11G boton doble, agregar holder,contactos. Serie Modular</t>
  </si>
  <si>
    <t>1SFA611135R1103</t>
  </si>
  <si>
    <t>DOUBLE PUSHB.#MPD6-11Y</t>
  </si>
  <si>
    <t>1SFA611135R1106</t>
  </si>
  <si>
    <t>MPD6-11B boton doble, agregar holder,contactos. Serie Modular</t>
  </si>
  <si>
    <t>1SFA611135R1108</t>
  </si>
  <si>
    <t>MPD6-11C boton doble, agregar holder,contactos. Serie Modular</t>
  </si>
  <si>
    <t>1SFA611135R2178</t>
  </si>
  <si>
    <t>DOUBLE PUSHB.#MPD6-21C-11</t>
  </si>
  <si>
    <t>1SFA611136R1101</t>
  </si>
  <si>
    <t>DOUBLE PUSHB.#MPD7-11R</t>
  </si>
  <si>
    <t>1SFA611136R1102</t>
  </si>
  <si>
    <t>MPD7-11G boton doble, agregar holder,contactos. Serie Modular</t>
  </si>
  <si>
    <t>1SFA611136R1103</t>
  </si>
  <si>
    <t>DOUBLE PUSHB.#MPD7-11Y</t>
  </si>
  <si>
    <t>1SFA611136R1106</t>
  </si>
  <si>
    <t>MPD7-11B boton doble, agregar holder,contactos. Serie Modular</t>
  </si>
  <si>
    <t>1SFA611136R1108</t>
  </si>
  <si>
    <t>DOUBLE PUSHB.#MPD7-11C</t>
  </si>
  <si>
    <t>1SFA611137R1101</t>
  </si>
  <si>
    <t>DOUBLE PUSHB.#MPD8-11R</t>
  </si>
  <si>
    <t>1SFA611137R1102</t>
  </si>
  <si>
    <t>MPD8-11G boton doble, agregar holder,contactos. Serie Modular</t>
  </si>
  <si>
    <t>1SFA611137R1103</t>
  </si>
  <si>
    <t>DOUBLE PUSHB.#MPD8-11Y</t>
  </si>
  <si>
    <t>1SFA611137R1106</t>
  </si>
  <si>
    <t>MPD8-11B boton doble, agregar holder,contactos. Serie Modular</t>
  </si>
  <si>
    <t>1SFA611137R1108</t>
  </si>
  <si>
    <t>MPD8-11C boton doble, agregar holder,contactos. Serie Modular</t>
  </si>
  <si>
    <t>1SFA611138R1101</t>
  </si>
  <si>
    <t>DOUBLE PUSHB.#MPD9-11R</t>
  </si>
  <si>
    <t>1SFA611138R1102</t>
  </si>
  <si>
    <t>DOUBLE PUSHB.#MPD9-11G</t>
  </si>
  <si>
    <t>1SFA611138R1103</t>
  </si>
  <si>
    <t>DOUBLE PUSHB.#MPD9-11Y</t>
  </si>
  <si>
    <t>1SFA611138R1106</t>
  </si>
  <si>
    <t>MPD9-11B boton doble, agregar holder,contactos. Serie Modular</t>
  </si>
  <si>
    <t>1SFA611138R1108</t>
  </si>
  <si>
    <t>DOUBLE PUSHB.#MPD9-11C</t>
  </si>
  <si>
    <t>1SFA611139R1101</t>
  </si>
  <si>
    <t>DOUBLE PUSHB.#MPD10-11R</t>
  </si>
  <si>
    <t>1SFA611139R1102</t>
  </si>
  <si>
    <t>DOUBLE PUSHB.#MPD10-11G</t>
  </si>
  <si>
    <t>1SFA611139R1103</t>
  </si>
  <si>
    <t>DOUBLE PUSHB.#MPD10-11Y</t>
  </si>
  <si>
    <t>1SFA611139R1106</t>
  </si>
  <si>
    <t>DOUBLE PUSHB.#MPD10-11B</t>
  </si>
  <si>
    <t>1SFA611139R1108</t>
  </si>
  <si>
    <t>DOUBLE PUSHB.#MPD10-11C</t>
  </si>
  <si>
    <t>1SFA611140R1101</t>
  </si>
  <si>
    <t>DOUBLE PUSHB.#MPD11-11R</t>
  </si>
  <si>
    <t>1SFA611140R1102</t>
  </si>
  <si>
    <t>DOUBLE PUSHB.#MPD11-11G</t>
  </si>
  <si>
    <t>1SFA611140R1103</t>
  </si>
  <si>
    <t>DOUBLE PUSHB.#MPD11-11Y</t>
  </si>
  <si>
    <t>1SFA611140R1106</t>
  </si>
  <si>
    <t>DOUBLE PUSHB.#MPD11-11B</t>
  </si>
  <si>
    <t>1SFA611140R1108</t>
  </si>
  <si>
    <t>DOUBLE PUSHB.#MPD11-11C</t>
  </si>
  <si>
    <t>1SFA611141R1101</t>
  </si>
  <si>
    <t>MPD12-11R boton doble, agregar holder,contactos. Serie Modular</t>
  </si>
  <si>
    <t>1SFA611141R1102</t>
  </si>
  <si>
    <t>MPD12-11G boton doble, agregar holder,contactos. Serie Modular</t>
  </si>
  <si>
    <t>1SFA611141R1103</t>
  </si>
  <si>
    <t>MPD12-11Y boton doble, agregar holder,contactos. Serie Modular</t>
  </si>
  <si>
    <t>1SFA611141R1106</t>
  </si>
  <si>
    <t>MPD12-11B boton doble, agregar holder,contactos. Serie Modular</t>
  </si>
  <si>
    <t>1SFA611141R1108</t>
  </si>
  <si>
    <t>MPD12-11C boton doble, agregar holder,contactos. Serie Modular</t>
  </si>
  <si>
    <t>1SFA611142R1101</t>
  </si>
  <si>
    <t>MPD13-11R boton doble, agregar holder,contactos. Serie Modular</t>
  </si>
  <si>
    <t>1SFA611142R1102</t>
  </si>
  <si>
    <t>MPD13-11G boton doble, agregar holder,contactos. Serie Modular</t>
  </si>
  <si>
    <t>1SFA611142R1103</t>
  </si>
  <si>
    <t>MPD13-11Y boton doble, agregar holder,contactos. Serie Modular</t>
  </si>
  <si>
    <t>MPD13-11B Boton   doble  Rojo-Verde "I-O"  No Ilum. saliente  agregar holder y bloque  de contactos   . Serie Modular</t>
  </si>
  <si>
    <t>1SFA611142R1108</t>
  </si>
  <si>
    <t>MPD13-11C boton doble, agregar holder,contactos. Serie Modular</t>
  </si>
  <si>
    <t>1SFA611143R1101</t>
  </si>
  <si>
    <t>MPD14-11R boton doble, agregar holder,contactos. Serie Modular</t>
  </si>
  <si>
    <t>1SFA611143R1102</t>
  </si>
  <si>
    <t>MPD14-11G boton doble, agregar holder,contactos. Serie Modular</t>
  </si>
  <si>
    <t>1SFA611143R1103</t>
  </si>
  <si>
    <t>MPD14-11Y boton doble, agregar holder,contactos. Serie Modular</t>
  </si>
  <si>
    <t>1SFA611143R1106</t>
  </si>
  <si>
    <t>MPD14-11B boton doble, agregar holder,contactos. Serie Modular</t>
  </si>
  <si>
    <t>1SFA611143R1108</t>
  </si>
  <si>
    <t>MPD14-11C boton doble, agregar holder,contactos. Serie Modular</t>
  </si>
  <si>
    <t>1SFA611144R1101</t>
  </si>
  <si>
    <t>MPD15-11R boton doble, agregar holder,contactos. Serie Modular</t>
  </si>
  <si>
    <t>1SFA611144R1102</t>
  </si>
  <si>
    <t>MPD15-11G boton doble, agregar holder,contactos. Serie Modular</t>
  </si>
  <si>
    <t>1SFA611144R1103</t>
  </si>
  <si>
    <t>MPD15-11Y boton doble, agregar holder,contactos. Serie Modular</t>
  </si>
  <si>
    <t>MPD15-11B Boton   doble  Rojo-Verde "STAR-STOP"  No Ilum. saliente  agregar holder y bloque  de contactos   . Serie Modular</t>
  </si>
  <si>
    <t>1SFA611144R1108</t>
  </si>
  <si>
    <t>MPD15-11C boton doble, agregar holder,contactos. Serie Modular</t>
  </si>
  <si>
    <t>1SFA611145R1101</t>
  </si>
  <si>
    <t>MPD16-11R boton doble, agregar holder,contactos. Serie Modular</t>
  </si>
  <si>
    <t>1SFA611145R1102</t>
  </si>
  <si>
    <t>MPD16-11G boton doble, agregar holder,contactos. Serie Modular</t>
  </si>
  <si>
    <t>1SFA611145R1103</t>
  </si>
  <si>
    <t>MPD16-11Y boton doble, agregar holder,contactos. Serie Modular</t>
  </si>
  <si>
    <t>1SFA611145R1106</t>
  </si>
  <si>
    <t>MPD16-11B boton doble, agregar holder,contactos. Serie Modular</t>
  </si>
  <si>
    <t>1SFA611145R1108</t>
  </si>
  <si>
    <t>MPD16-11C boton doble, agregar holder,contactos. Serie Modular</t>
  </si>
  <si>
    <t>1SFA611146R1101</t>
  </si>
  <si>
    <t>DOUBLE PUSHB.#MPD17-11R</t>
  </si>
  <si>
    <t>1SFA611146R1102</t>
  </si>
  <si>
    <t>MPD17-11G boton doble, agregar holder,contactos. Serie Modular</t>
  </si>
  <si>
    <t>1SFA611146R1103</t>
  </si>
  <si>
    <t>MPD17-11Y boton doble, agregar holder,contactos. Serie Modular</t>
  </si>
  <si>
    <t>1SFA611146R1106</t>
  </si>
  <si>
    <t>MPD17-11B boton doble, agregar holder,contactos. Serie Modular</t>
  </si>
  <si>
    <t>1SFA611146R1108</t>
  </si>
  <si>
    <t>MPD17-11C boton doble, agregar holder,contactos. Serie Modular</t>
  </si>
  <si>
    <t>1SFA611147R1101</t>
  </si>
  <si>
    <t>DOUBLE PUSHB.#MPD18-11R</t>
  </si>
  <si>
    <t>1SFA611147R1102</t>
  </si>
  <si>
    <t>DOUBLE PUSHB.#MPD18-11G</t>
  </si>
  <si>
    <t>1SFA611147R1103</t>
  </si>
  <si>
    <t>DOUBLE PUSHB.#MPD18-11Y</t>
  </si>
  <si>
    <t>1SFA611147R1106</t>
  </si>
  <si>
    <t>MPD18-11B boton doble, agregar holder,contactos. Serie Modular</t>
  </si>
  <si>
    <t>1SFA611147R1108</t>
  </si>
  <si>
    <t>DOUBLE PUSHB.#MPD18-11C</t>
  </si>
  <si>
    <t>1SFA611148R1101</t>
  </si>
  <si>
    <t>DOUBLE PUSHB.#MPD19-11R</t>
  </si>
  <si>
    <t>1SFA611148R1102</t>
  </si>
  <si>
    <t>MPD19-11G boton doble, agregar holder,contactos. Serie Modular</t>
  </si>
  <si>
    <t>1SFA611148R1103</t>
  </si>
  <si>
    <t>DOUBLE PUSHB.#MPD19-11Y</t>
  </si>
  <si>
    <t>1SFA611148R1106</t>
  </si>
  <si>
    <t>MPD19-11B boton doble, agregar holder,contactos. Serie Modular</t>
  </si>
  <si>
    <t>1SFA611148R1108</t>
  </si>
  <si>
    <t>MPD19-11C boton doble, agregar holder,contactos. Serie Modular</t>
  </si>
  <si>
    <t>1SFA611199R1073</t>
  </si>
  <si>
    <t>MPD9-1073 boton doble, agregar holder,contactos. Serie Modular</t>
  </si>
  <si>
    <t>1SFA611199R1135</t>
  </si>
  <si>
    <t>MPD9-1135 boton doble, agregar holder,contactos. Serie Modular</t>
  </si>
  <si>
    <t>1SFA611199R1141</t>
  </si>
  <si>
    <t>DOUBLE PUSHB.#MPD9-1141</t>
  </si>
  <si>
    <t>1SFA611200R1001</t>
  </si>
  <si>
    <t>M2SS1-10R boton selector, agregar holder,contactos. Serie Modular</t>
  </si>
  <si>
    <t>M2SS1-10B Boton selector  Negro  2 pos.  fijas   maneta corta,  no ilum.  agregar holder y bloque  de contactos   . Serie Modular</t>
  </si>
  <si>
    <t>1SFA611200R1007</t>
  </si>
  <si>
    <t>M2SS1-10U boton selector, agregar holder,contactos. Serie Modular</t>
  </si>
  <si>
    <t>M2SS1-11R Boton selector  Rojo  2 pos.  fijas maneta corta,  ilum.   agregar LED/foco, holder y bloque  de contactos   . Serie Modular</t>
  </si>
  <si>
    <t>M2SS1-11G Boton selector  Verde  2 pos.  fijas  maneta corta,  ilum.   agregar LED/foco, holder y bloque  de contactos   . Serie Modular</t>
  </si>
  <si>
    <t>M2SS1-11Y Boton selector  Amarill  2 pos.  fijas maneta corta,  ilum.  agregar LED/foco, holder y bloque  de contactos   . Serie Modular</t>
  </si>
  <si>
    <t>M2SS1-11L Boton selector  Azul  2 pos.  fijas maneta corta,  ilum.  agregar LED/foco, holder y bloque  de contactos   . Serie Modular</t>
  </si>
  <si>
    <t>1SFA611200R1108</t>
  </si>
  <si>
    <t>M2SS1-11C boton selector, agregar holder,contactos. Serie Modular</t>
  </si>
  <si>
    <t>1SFA611200R2001</t>
  </si>
  <si>
    <t>M2SS1-20R boton selector, agregar holder,contactos. Serie Modular</t>
  </si>
  <si>
    <t>1SFA611200R2006</t>
  </si>
  <si>
    <t>M2SS1-20B boton selector, agregar holder,contactos. Serie Modular</t>
  </si>
  <si>
    <t>1SFA611200R2007</t>
  </si>
  <si>
    <t>M2SS1-20U boton selector, agregar holder,contactos. Serie Modular</t>
  </si>
  <si>
    <t>1SFA611200R2101</t>
  </si>
  <si>
    <t>M2SS1-21R boton selector, agregar holder,contactos. Serie Modular</t>
  </si>
  <si>
    <t>1SFA611200R2102</t>
  </si>
  <si>
    <t>M2SS1-21G boton selector, agregar holder,contactos. Serie Modular</t>
  </si>
  <si>
    <t>1SFA611200R2103</t>
  </si>
  <si>
    <t>M2SS1-21Y boton selector, agregar holder,contactos. Serie Modular</t>
  </si>
  <si>
    <t>1SFA611200R2104</t>
  </si>
  <si>
    <t>M2SS1-21L boton selector, agregar holder,contactos. Serie Modular</t>
  </si>
  <si>
    <t>1SFA611200R2108</t>
  </si>
  <si>
    <t>M2SS1-21C boton selector, agregar holder,contactos. Serie Modular</t>
  </si>
  <si>
    <t>1SFA611200R3001</t>
  </si>
  <si>
    <t>M2SS1-30R boton selector, agregar holder,contactos. Serie Modular</t>
  </si>
  <si>
    <t>1SFA611200R3006</t>
  </si>
  <si>
    <t>M2SS1-30B boton selector, agregar holder,contactos. Serie Modular</t>
  </si>
  <si>
    <t>1SFA611200R3007</t>
  </si>
  <si>
    <t>SELECTOR SWITCH#M2SS1-30U</t>
  </si>
  <si>
    <t>1SFA611200R3101</t>
  </si>
  <si>
    <t>M2SS1-31R boton selector, agregar holder,contactos. Serie Modular</t>
  </si>
  <si>
    <t>1SFA611200R3102</t>
  </si>
  <si>
    <t>M2SS1-31G boton selector, agregar holder,contactos. Serie Modular</t>
  </si>
  <si>
    <t>1SFA611200R3103</t>
  </si>
  <si>
    <t>M2SS1-31Y boton selector, agregar holder,contactos. Serie Modular</t>
  </si>
  <si>
    <t>1SFA611200R3104</t>
  </si>
  <si>
    <t>SELECTOR SWITCH#M2SS1-31L</t>
  </si>
  <si>
    <t>1SFA611200R3108</t>
  </si>
  <si>
    <t>M2SS1-31C boton selector, agregar holder,contactos. Serie Modular</t>
  </si>
  <si>
    <t>1SFA611201R1001</t>
  </si>
  <si>
    <t>M2SS2-10R boton selector, agregar holder,contactos. Serie Modular</t>
  </si>
  <si>
    <t>M2SS2-10B Boton selector  Negro  2 pos.  fijas  maneta corta  60°;  no ilum.,agregar holder y bloque  de contactos   . Serie Modular</t>
  </si>
  <si>
    <t>1SFA611201R1007</t>
  </si>
  <si>
    <t>M2SS2-10U boton selector, agregar holder,contactos. Serie Modular</t>
  </si>
  <si>
    <t>1SFA611201R1101</t>
  </si>
  <si>
    <t>M2SS2-11R boton selector, agregar holder,contactos. Serie Modular</t>
  </si>
  <si>
    <t>1SFA611201R1102</t>
  </si>
  <si>
    <t>M2SS2-11G boton selector, agregar holder,contactos. Serie Modular</t>
  </si>
  <si>
    <t>1SFA611201R1103</t>
  </si>
  <si>
    <t>M2SS2-11Y boton selector, agregar holder,contactos. Serie Modular</t>
  </si>
  <si>
    <t>1SFA611201R1104</t>
  </si>
  <si>
    <t>M2SS2-11L boton selector, agregar holder,contactos. Serie Modular</t>
  </si>
  <si>
    <t>1SFA611201R1108</t>
  </si>
  <si>
    <t>M2SS2-11C boton selector, agregar holder,contactos. Serie Modular</t>
  </si>
  <si>
    <t>1SFA611201R2001</t>
  </si>
  <si>
    <t>M2SS2-20R boton selector, agregar holder,contactos. Serie Modular</t>
  </si>
  <si>
    <t>1SFA611201R2006</t>
  </si>
  <si>
    <t>M2SS2-20B boton selector, agregar holder,contactos. Serie Modular</t>
  </si>
  <si>
    <t>1SFA611201R2007</t>
  </si>
  <si>
    <t>M2SS2-20U boton selector, agregar holder,contactos. Serie Modular</t>
  </si>
  <si>
    <t>1SFA611201R2101</t>
  </si>
  <si>
    <t>M2SS2-21R boton selector, agregar holder,contactos. Serie Modular</t>
  </si>
  <si>
    <t>1SFA611201R2102</t>
  </si>
  <si>
    <t>M2SS2-21G boton selector, agregar holder,contactos. Serie Modular</t>
  </si>
  <si>
    <t>1SFA611201R2103</t>
  </si>
  <si>
    <t>M2SS2-21Y boton selector, agregar holder,contactos. Serie Modular</t>
  </si>
  <si>
    <t>1SFA611201R2104</t>
  </si>
  <si>
    <t>M2SS2-21L boton selector, agregar holder,contactos. Serie Modular</t>
  </si>
  <si>
    <t>1SFA611201R2108</t>
  </si>
  <si>
    <t>M2SS2-21C boton selector, agregar holder,contactos. Serie Modular</t>
  </si>
  <si>
    <t>1SFA611201R3001</t>
  </si>
  <si>
    <t>M2SS2-30R boton selector, agregar holder,contactos. Serie Modular</t>
  </si>
  <si>
    <t>1SFA611201R3006</t>
  </si>
  <si>
    <t>M2SS2-30B boton selector, agregar holder,contactos. Serie Modular</t>
  </si>
  <si>
    <t>1SFA611201R3007</t>
  </si>
  <si>
    <t>M2SS2-30U boton selector, agregar holder,contactos. Serie Modular</t>
  </si>
  <si>
    <t>1SFA611201R3101</t>
  </si>
  <si>
    <t>M2SS2-31R boton selector, agregar holder,contactos. Serie Modular</t>
  </si>
  <si>
    <t>1SFA611201R3102</t>
  </si>
  <si>
    <t>M2SS2-31G boton selector, agregar holder,contactos. Serie Modular</t>
  </si>
  <si>
    <t>1SFA611201R3103</t>
  </si>
  <si>
    <t>M2SS2-31Y boton selector, agregar holder,contactos. Serie Modular</t>
  </si>
  <si>
    <t>1SFA611201R3104</t>
  </si>
  <si>
    <t>M2SS2-31L boton selector, agregar holder,contactos. Serie Modular</t>
  </si>
  <si>
    <t>1SFA611201R3108</t>
  </si>
  <si>
    <t>M2SS2-31C boton selector, agregar holder,contactos. Serie Modular</t>
  </si>
  <si>
    <t>1SFA611202R1001</t>
  </si>
  <si>
    <t>M2SS3-10R boton selector, agregar holder,contactos. Serie Modular</t>
  </si>
  <si>
    <t>M2SS3-10B Boton selector  Negro  2 pos.  con retorno maneta corta, no ilum.  agregar holder y bloque  de contactos   . Serie Modular</t>
  </si>
  <si>
    <t>1SFA611202R1007</t>
  </si>
  <si>
    <t>M2SS3-10U boton selector, agregar holder,contactos. Serie Modular</t>
  </si>
  <si>
    <t>1SFA611202R1101</t>
  </si>
  <si>
    <t>M2SS3-11R boton selector, agregar holder,contactos. Serie Modular</t>
  </si>
  <si>
    <t>1SFA611202R1102</t>
  </si>
  <si>
    <t>M2SS3-11G boton selector, agregar holder,contactos. Serie Modular</t>
  </si>
  <si>
    <t>1SFA611202R1103</t>
  </si>
  <si>
    <t>M2SS3-11Y boton selector, agregar holder,contactos. Serie Modular</t>
  </si>
  <si>
    <t>1SFA611202R1104</t>
  </si>
  <si>
    <t>M2SS3-11L boton selector, agregar holder,contactos. Serie Modular</t>
  </si>
  <si>
    <t>1SFA611202R1108</t>
  </si>
  <si>
    <t>M2SS3-11C boton selector, agregar holder,contactos. Serie Modular</t>
  </si>
  <si>
    <t>1SFA611202R2001</t>
  </si>
  <si>
    <t>M2SS3-20R boton selector, agregar holder,contactos. Serie Modular</t>
  </si>
  <si>
    <t>1SFA611202R2006</t>
  </si>
  <si>
    <t>M2SS3-20B boton selector, agregar holder,contactos. Serie Modular</t>
  </si>
  <si>
    <t>1SFA611202R2007</t>
  </si>
  <si>
    <t>M2SS3-20U boton selector, agregar holder,contactos. Serie Modular</t>
  </si>
  <si>
    <t>1SFA611202R2101</t>
  </si>
  <si>
    <t>M2SS3-21R boton selector, agregar holder,contactos. Serie Modular</t>
  </si>
  <si>
    <t>1SFA611202R2102</t>
  </si>
  <si>
    <t>M2SS3-21G boton selector, agregar holder,contactos. Serie Modular</t>
  </si>
  <si>
    <t>1SFA611202R2103</t>
  </si>
  <si>
    <t>SELECTOR SWITCH#M2SS3-21Y</t>
  </si>
  <si>
    <t>1SFA611202R2104</t>
  </si>
  <si>
    <t>SELECTOR SWITCH#M2SS3-21L</t>
  </si>
  <si>
    <t>1SFA611202R2108</t>
  </si>
  <si>
    <t>SELECTOR SWITCH#M2SS3-21C</t>
  </si>
  <si>
    <t>1SFA611202R3001</t>
  </si>
  <si>
    <t>M2SS3-30R boton selector, agregar holder,contactos. Serie Modular</t>
  </si>
  <si>
    <t>1SFA611202R3006</t>
  </si>
  <si>
    <t>M2SS3-30B boton selector, agregar holder,contactos. Serie Modular</t>
  </si>
  <si>
    <t>1SFA611202R3007</t>
  </si>
  <si>
    <t>SELECTOR SWITCH#M2SS3-30U</t>
  </si>
  <si>
    <t>1SFA611202R3101</t>
  </si>
  <si>
    <t>M2SS3-31R boton selector, agregar holder,contactos. Serie Modular</t>
  </si>
  <si>
    <t>1SFA611202R3102</t>
  </si>
  <si>
    <t>M2SS3-31G boton selector, agregar holder,contactos. Serie Modular</t>
  </si>
  <si>
    <t>1SFA611202R3103</t>
  </si>
  <si>
    <t>M2SS3-31Y boton selector, agregar holder,contactos. Serie Modular</t>
  </si>
  <si>
    <t>1SFA611202R3104</t>
  </si>
  <si>
    <t>SELECTOR SWITCH#M2SS3-31L</t>
  </si>
  <si>
    <t>1SFA611202R3108</t>
  </si>
  <si>
    <t>M2SS3-31C boton selector, agregar holder,contactos. Serie Modular</t>
  </si>
  <si>
    <t>1SFA611203R1001</t>
  </si>
  <si>
    <t>M2SS4-10R boton selector, agregar holder,contactos. Serie Modular</t>
  </si>
  <si>
    <t>1SFA611203R1006</t>
  </si>
  <si>
    <t>M2SS4-10B boton selector, agregar holder,contactos. Serie Modular</t>
  </si>
  <si>
    <t>1SFA611203R1007</t>
  </si>
  <si>
    <t>M2SS4-10U boton selector, agregar holder,contactos. Serie Modular</t>
  </si>
  <si>
    <t>1SFA611203R1101</t>
  </si>
  <si>
    <t>M2SS4-11R boton selector, agregar holder,contactos. Serie Modular</t>
  </si>
  <si>
    <t>M2SS4-11G Boton selector  Verde  2 pos.  fijas  maneta larga,  ilum.   agregar LED/foco, holder y bloque  de contactos   . Serie Modular</t>
  </si>
  <si>
    <t>M2SS4-11Y Boton selector  Amarillo  2 pos.  fijas maneta larga ilum.agregar LED/foco, holder y bloque  de contactos   . Serie Modular</t>
  </si>
  <si>
    <t>1SFA611203R1104</t>
  </si>
  <si>
    <t>M2SS4-11L boton selector, agregar holder,contactos. Serie Modular</t>
  </si>
  <si>
    <t>1SFA611203R1108</t>
  </si>
  <si>
    <t>M2SS4-11C boton selector, agregar holder,contactos. Serie Modular</t>
  </si>
  <si>
    <t>1SFA611203R2001</t>
  </si>
  <si>
    <t>M2SS4-20R boton selector, agregar holder,contactos. Serie Modular</t>
  </si>
  <si>
    <t>1SFA611203R2006</t>
  </si>
  <si>
    <t>M2SS4-20B boton selector, agregar holder,contactos. Serie Modular</t>
  </si>
  <si>
    <t>1SFA611203R2007</t>
  </si>
  <si>
    <t>M2SS4-20U boton selector, agregar holder,contactos. Serie Modular</t>
  </si>
  <si>
    <t>1SFA611203R2101</t>
  </si>
  <si>
    <t>M2SS4-21R boton selector, agregar holder,contactos. Serie Modular</t>
  </si>
  <si>
    <t>1SFA611203R2102</t>
  </si>
  <si>
    <t>M2SS4-21G boton selector, agregar holder,contactos. Serie Modular</t>
  </si>
  <si>
    <t>1SFA611203R2103</t>
  </si>
  <si>
    <t>M2SS4-21Y boton selector, agregar holder,contactos. Serie Modular</t>
  </si>
  <si>
    <t>1SFA611203R2104</t>
  </si>
  <si>
    <t>M2SS4-21L boton selector, agregar holder,contactos. Serie Modular</t>
  </si>
  <si>
    <t>1SFA611203R2108</t>
  </si>
  <si>
    <t>M2SS4-21C boton selector, agregar holder,contactos. Serie Modular</t>
  </si>
  <si>
    <t>1SFA611203R3001</t>
  </si>
  <si>
    <t>SELECTOR SWITCH#M2SS4-30R</t>
  </si>
  <si>
    <t>1SFA611203R3006</t>
  </si>
  <si>
    <t>M2SS4-30B boton selector, agregar holder,contactos. Serie Modular</t>
  </si>
  <si>
    <t>1SFA611203R3007</t>
  </si>
  <si>
    <t>SELECTOR SWITCH#M2SS4-30U</t>
  </si>
  <si>
    <t>1SFA611203R3101</t>
  </si>
  <si>
    <t>SELECTOR SWITCH#M2SS4-31R</t>
  </si>
  <si>
    <t>1SFA611203R3102</t>
  </si>
  <si>
    <t>M2SS4-31G boton selector, agregar holder,contactos. Serie Modular</t>
  </si>
  <si>
    <t>1SFA611203R3103</t>
  </si>
  <si>
    <t>SELECTOR SWITCH#M2SS4-31Y</t>
  </si>
  <si>
    <t>1SFA611203R3104</t>
  </si>
  <si>
    <t>SELECTOR SWITCH#M2SS4-31L</t>
  </si>
  <si>
    <t>1SFA611203R3108</t>
  </si>
  <si>
    <t>M2SS4-31C boton selector, agregar holder,contactos. Serie Modular</t>
  </si>
  <si>
    <t>1SFA611204R1001</t>
  </si>
  <si>
    <t>M2SS5-10R boton selector, agregar holder,contactos. Serie Modular</t>
  </si>
  <si>
    <t>M2SS5-10B Boton selector  Negro  2 pos.  fijas  maneta larga  60°;  no ilum.,agregar holder y bloque  de contactos   . Serie Modular</t>
  </si>
  <si>
    <t>1SFA611204R1007</t>
  </si>
  <si>
    <t>M2SS5-10U boton selector, agregar holder,contactos. Serie Modular</t>
  </si>
  <si>
    <t>1SFA611204R1101</t>
  </si>
  <si>
    <t>M2SS5-11R boton selector, agregar holder,contactos. Serie Modular</t>
  </si>
  <si>
    <t>1SFA611204R1102</t>
  </si>
  <si>
    <t>M2SS5-11G boton selector, agregar holder,contactos. Serie Modular</t>
  </si>
  <si>
    <t>1SFA611204R1103</t>
  </si>
  <si>
    <t>M2SS5-11Y boton selector, agregar holder,contactos. Serie Modular</t>
  </si>
  <si>
    <t>1SFA611204R1104</t>
  </si>
  <si>
    <t>M2SS5-11L boton selector, agregar holder,contactos. Serie Modular</t>
  </si>
  <si>
    <t>1SFA611204R1108</t>
  </si>
  <si>
    <t>M2SS5-11C boton selector, agregar holder,contactos. Serie Modular</t>
  </si>
  <si>
    <t>1SFA611204R2001</t>
  </si>
  <si>
    <t>M2SS5-20R boton selector, agregar holder,contactos. Serie Modular</t>
  </si>
  <si>
    <t>1SFA611204R2006</t>
  </si>
  <si>
    <t>M2SS5-20B boton selector, agregar holder,contactos. Serie Modular</t>
  </si>
  <si>
    <t>1SFA611204R2007</t>
  </si>
  <si>
    <t>M2SS5-20U boton selector, agregar holder,contactos. Serie Modular</t>
  </si>
  <si>
    <t>1SFA611204R2101</t>
  </si>
  <si>
    <t>M2SS5-21R boton selector, agregar holder,contactos. Serie Modular</t>
  </si>
  <si>
    <t>1SFA611204R2102</t>
  </si>
  <si>
    <t>M2SS5-21G boton selector, agregar holder,contactos. Serie Modular</t>
  </si>
  <si>
    <t>1SFA611204R2103</t>
  </si>
  <si>
    <t>M2SS5-21Y boton selector, agregar holder,contactos. Serie Modular</t>
  </si>
  <si>
    <t>1SFA611204R2104</t>
  </si>
  <si>
    <t>M2SS5-21L boton selector, agregar holder,contactos. Serie Modular</t>
  </si>
  <si>
    <t>1SFA611204R2108</t>
  </si>
  <si>
    <t>M2SS5-21C boton selector, agregar holder,contactos. Serie Modular</t>
  </si>
  <si>
    <t>1SFA611204R3001</t>
  </si>
  <si>
    <t>M2SS5-30R boton selector, agregar holder,contactos. Serie Modular</t>
  </si>
  <si>
    <t>1SFA611204R3006</t>
  </si>
  <si>
    <t>M2SS5-30B boton selector, agregar holder,contactos. Serie Modular</t>
  </si>
  <si>
    <t>1SFA611204R3007</t>
  </si>
  <si>
    <t>SELECTOR SWITCH#M2SS5-30U</t>
  </si>
  <si>
    <t>1SFA611204R3101</t>
  </si>
  <si>
    <t>M2SS5-31R boton selector, agregar holder,contactos. Serie Modular</t>
  </si>
  <si>
    <t>1SFA611204R3102</t>
  </si>
  <si>
    <t>M2SS5-31G boton selector, agregar holder,contactos. Serie Modular</t>
  </si>
  <si>
    <t>1SFA611204R3103</t>
  </si>
  <si>
    <t>M2SS5-31Y boton selector, agregar holder,contactos. Serie Modular</t>
  </si>
  <si>
    <t>1SFA611204R3104</t>
  </si>
  <si>
    <t>M2SS5-31L boton selector, agregar holder,contactos. Serie Modular</t>
  </si>
  <si>
    <t>1SFA611204R3108</t>
  </si>
  <si>
    <t>M2SS5-31C boton selector, agregar holder,contactos. Serie Modular</t>
  </si>
  <si>
    <t>1SFA611205R1001</t>
  </si>
  <si>
    <t>M2SS6-10R boton selector, agregar holder,contactos. Serie Modular</t>
  </si>
  <si>
    <t>1SFA611205R1006</t>
  </si>
  <si>
    <t>M2SS6-10B boton selector, agregar holder,contactos. Serie Modular</t>
  </si>
  <si>
    <t>1SFA611205R1007</t>
  </si>
  <si>
    <t>M2SS6-10U boton selector, agregar holder,contactos. Serie Modular</t>
  </si>
  <si>
    <t>1SFA611205R1101</t>
  </si>
  <si>
    <t>M2SS6-11R boton selector, agregar holder,contactos. Serie Modular</t>
  </si>
  <si>
    <t>1SFA611205R1102</t>
  </si>
  <si>
    <t>M2SS6-11G boton selector, agregar holder,contactos. Serie Modular</t>
  </si>
  <si>
    <t>1SFA611205R1103</t>
  </si>
  <si>
    <t>M2SS6-11Y boton selector, agregar holder,contactos. Serie Modular</t>
  </si>
  <si>
    <t>1SFA611205R1104</t>
  </si>
  <si>
    <t>M2SS6-11L boton selector, agregar holder,contactos. Serie Modular</t>
  </si>
  <si>
    <t>1SFA611205R1108</t>
  </si>
  <si>
    <t>M2SS6-11C boton selector, agregar holder,contactos. Serie Modular</t>
  </si>
  <si>
    <t>1SFA611205R2001</t>
  </si>
  <si>
    <t>SELECTOR SWITCH#M2SS6-20R</t>
  </si>
  <si>
    <t>1SFA611205R2006</t>
  </si>
  <si>
    <t>M2SS6-20B boton selector, agregar holder,contactos. Serie Modular</t>
  </si>
  <si>
    <t>1SFA611205R2007</t>
  </si>
  <si>
    <t>M2SS6-20U boton selector, agregar holder,contactos. Serie Modular</t>
  </si>
  <si>
    <t>1SFA611205R2101</t>
  </si>
  <si>
    <t>SELECTOR SWITCH#M2SS6-21R</t>
  </si>
  <si>
    <t>1SFA611205R2102</t>
  </si>
  <si>
    <t>SELECTOR SWITCH#M2SS6-21G</t>
  </si>
  <si>
    <t>1SFA611205R2103</t>
  </si>
  <si>
    <t>SELECTOR SWITCH#M2SS6-21Y</t>
  </si>
  <si>
    <t>1SFA611205R2104</t>
  </si>
  <si>
    <t>SELECTOR SWITCH#M2SS6-21L</t>
  </si>
  <si>
    <t>1SFA611205R2108</t>
  </si>
  <si>
    <t>SELECTOR SWITCH#M2SS6-21C</t>
  </si>
  <si>
    <t>1SFA611205R3001</t>
  </si>
  <si>
    <t>SELECTOR SWITCH#M2SS6-30R</t>
  </si>
  <si>
    <t>1SFA611205R3006</t>
  </si>
  <si>
    <t>M2SS6-30B boton selector, agregar holder,contactos. Serie Modular</t>
  </si>
  <si>
    <t>1SFA611205R3007</t>
  </si>
  <si>
    <t>SELECTOR SWITCH#M2SS6-30U</t>
  </si>
  <si>
    <t>1SFA611205R3101</t>
  </si>
  <si>
    <t>SELECTOR SWITCH#M2SS6-31R</t>
  </si>
  <si>
    <t>1SFA611205R3102</t>
  </si>
  <si>
    <t>SELECTOR SWITCH#M2SS6-31G</t>
  </si>
  <si>
    <t>1SFA611205R3103</t>
  </si>
  <si>
    <t>SELECTOR SWITCH#M2SS6-31Y</t>
  </si>
  <si>
    <t>1SFA611205R3104</t>
  </si>
  <si>
    <t>SELECTOR SWITCH#M2SS6-31L</t>
  </si>
  <si>
    <t>1SFA611205R3108</t>
  </si>
  <si>
    <t>M2SS6-31C boton selector, agregar holder,contactos. Serie Modular</t>
  </si>
  <si>
    <t>1SFA611210R1001</t>
  </si>
  <si>
    <t>M3SS1-10R boton selector, agregar holder,contactos. Serie Modular</t>
  </si>
  <si>
    <t>M3SS1-10B Boton selector  Negro  3 pos.  fijas maneta corta,  no ilum.  agregar holder y bloque  de contactos   . Serie Modular</t>
  </si>
  <si>
    <t>1SFA611210R1007</t>
  </si>
  <si>
    <t>M3SS1-10U boton selector, agregar holder,contactos. Serie Modular</t>
  </si>
  <si>
    <t>M3SS1-11R Boton selector  Rojo  3 pos.  fijas maneta corta,  ilum.  agregar LED/foco, holder y bloque  de contactos   . Serie Modular</t>
  </si>
  <si>
    <t>M3SS1-11G Boton selector  Verde  3 pos.  fijas maneta corta,  ilum.   agregar LED/foco, holder y bloque  de contactos   . Serie Modular</t>
  </si>
  <si>
    <t>1SFA611210R1103</t>
  </si>
  <si>
    <t>M3SS1-11Y boton selector, agregar holder,contactos. Serie Modular</t>
  </si>
  <si>
    <t>M3SS1-11L Boton selector  Azul  3 pos.  fijas maneta corta, ilum.agregar LED/foco, holder y bloque  de contactos   . Serie Modular</t>
  </si>
  <si>
    <t>1SFA611210R1108</t>
  </si>
  <si>
    <t>M3SS1-11C boton selector, agregar holder,contactos. Serie Modular</t>
  </si>
  <si>
    <t>1SFA611210R2001</t>
  </si>
  <si>
    <t>M3SS1-20R boton selector, agregar holder,contactos. Serie Modular</t>
  </si>
  <si>
    <t>1SFA611210R2006</t>
  </si>
  <si>
    <t>M3SS1-20B boton selector, agregar holder,contactos. Serie Modular</t>
  </si>
  <si>
    <t>1SFA611210R2007</t>
  </si>
  <si>
    <t>M3SS1-20U boton selector, agregar holder,contactos. Serie Modular</t>
  </si>
  <si>
    <t>1SFA611210R2101</t>
  </si>
  <si>
    <t>M3SS1-21R boton selector, agregar holder,contactos. Serie Modular</t>
  </si>
  <si>
    <t>1SFA611210R2102</t>
  </si>
  <si>
    <t>M3SS1-21G boton selector, agregar holder,contactos. Serie Modular</t>
  </si>
  <si>
    <t>1SFA611210R2103</t>
  </si>
  <si>
    <t>M3SS1-21Y boton selector, agregar holder,contactos. Serie Modular</t>
  </si>
  <si>
    <t>1SFA611210R2104</t>
  </si>
  <si>
    <t>M3SS1-21L boton selector, agregar holder,contactos. Serie Modular</t>
  </si>
  <si>
    <t>1SFA611210R2108</t>
  </si>
  <si>
    <t>M3SS1-21C boton selector, agregar holder,contactos. Serie Modular</t>
  </si>
  <si>
    <t>1SFA611210R3001</t>
  </si>
  <si>
    <t>M3SS1-30R boton selector, agregar holder,contactos. Serie Modular</t>
  </si>
  <si>
    <t>1SFA611210R3006</t>
  </si>
  <si>
    <t>M3SS1-30B boton selector, agregar holder,contactos. Serie Modular</t>
  </si>
  <si>
    <t>1SFA611210R3007</t>
  </si>
  <si>
    <t>M3SS1-30U boton selector, agregar holder,contactos. Serie Modular</t>
  </si>
  <si>
    <t>1SFA611210R3101</t>
  </si>
  <si>
    <t>M3SS1-31R boton selector, agregar holder,contactos. Serie Modular</t>
  </si>
  <si>
    <t>1SFA611210R3102</t>
  </si>
  <si>
    <t>M3SS1-31G boton selector, agregar holder,contactos. Serie Modular</t>
  </si>
  <si>
    <t>1SFA611210R3103</t>
  </si>
  <si>
    <t>M3SS1-31Y boton selector, agregar holder,contactos. Serie Modular</t>
  </si>
  <si>
    <t>1SFA611210R3104</t>
  </si>
  <si>
    <t>M3SS1-31L boton selector, agregar holder,contactos. Serie Modular</t>
  </si>
  <si>
    <t>1SFA611210R3108</t>
  </si>
  <si>
    <t>M3SS1-31C boton selector, agregar holder,contactos. Serie Modular</t>
  </si>
  <si>
    <t>1SFA611211R1001</t>
  </si>
  <si>
    <t>M3SS2-10R boton selector, agregar holder,contactos. Serie Modular</t>
  </si>
  <si>
    <t>M3SS2-10B Boton selector  Negro  3 pos.  con retorno maneta corta,  no ilum.  agregar holder y bloque  de contactos   . Serie Modular</t>
  </si>
  <si>
    <t>1SFA611211R1007</t>
  </si>
  <si>
    <t>M3SS2-10U boton selector, agregar holder,contactos. Serie Modular</t>
  </si>
  <si>
    <t>1SFA611211R1101</t>
  </si>
  <si>
    <t>M3SS2-11R boton selector, agregar holder,contactos. Serie Modular</t>
  </si>
  <si>
    <t>1SFA611211R1102</t>
  </si>
  <si>
    <t>M3SS2-11G boton selector, agregar holder,contactos. Serie Modular</t>
  </si>
  <si>
    <t>1SFA611211R1103</t>
  </si>
  <si>
    <t>M3SS2-11Y boton selector, agregar holder,contactos. Serie Modular</t>
  </si>
  <si>
    <t>1SFA611211R1104</t>
  </si>
  <si>
    <t>M3SS2-11L boton selector, agregar holder,contactos. Serie Modular</t>
  </si>
  <si>
    <t>1SFA611211R1108</t>
  </si>
  <si>
    <t>M3SS2-11C boton selector, agregar holder,contactos. Serie Modular</t>
  </si>
  <si>
    <t>1SFA611211R2001</t>
  </si>
  <si>
    <t>M3SS2-20R boton selector, agregar holder,contactos. Serie Modular</t>
  </si>
  <si>
    <t>1SFA611211R2006</t>
  </si>
  <si>
    <t>M3SS2-20B boton selector, agregar holder,contactos. Serie Modular</t>
  </si>
  <si>
    <t>1SFA611211R2007</t>
  </si>
  <si>
    <t>M3SS2-20U boton selector, agregar holder,contactos. Serie Modular</t>
  </si>
  <si>
    <t>1SFA611211R2101</t>
  </si>
  <si>
    <t>M3SS2-21R boton selector, agregar holder,contactos. Serie Modular</t>
  </si>
  <si>
    <t>1SFA611211R2102</t>
  </si>
  <si>
    <t>M3SS2-21G boton selector, agregar holder,contactos. Serie Modular</t>
  </si>
  <si>
    <t>1SFA611211R2103</t>
  </si>
  <si>
    <t>M3SS2-21Y boton selector, agregar holder,contactos. Serie Modular</t>
  </si>
  <si>
    <t>1SFA611211R2104</t>
  </si>
  <si>
    <t>M3SS2-21L boton selector, agregar holder,contactos. Serie Modular</t>
  </si>
  <si>
    <t>1SFA611211R2108</t>
  </si>
  <si>
    <t>M3SS2-21C boton selector, agregar holder,contactos. Serie Modular</t>
  </si>
  <si>
    <t>1SFA611211R3001</t>
  </si>
  <si>
    <t>M3SS2-30R boton selector, agregar holder,contactos. Serie Modular</t>
  </si>
  <si>
    <t>1SFA611211R3006</t>
  </si>
  <si>
    <t>M3SS2-30B boton selector, agregar holder,contactos. Serie Modular</t>
  </si>
  <si>
    <t>1SFA611211R3007</t>
  </si>
  <si>
    <t>SELECTOR SWITCH#M3SS2-30U</t>
  </si>
  <si>
    <t>1SFA611211R3101</t>
  </si>
  <si>
    <t>M3SS2-31R boton selector, agregar holder,contactos. Serie Modular</t>
  </si>
  <si>
    <t>1SFA611211R3102</t>
  </si>
  <si>
    <t>M3SS2-31G boton selector, agregar holder,contactos. Serie Modular</t>
  </si>
  <si>
    <t>1SFA611211R3103</t>
  </si>
  <si>
    <t>SELECTOR SWITCH#M3SS2-31Y</t>
  </si>
  <si>
    <t>1SFA611211R3104</t>
  </si>
  <si>
    <t>M3SS2-31L boton selector, agregar holder,contactos. Serie Modular</t>
  </si>
  <si>
    <t>1SFA611211R3108</t>
  </si>
  <si>
    <t>M3SS2-31C boton selector, agregar holder,contactos. Serie Modular</t>
  </si>
  <si>
    <t>1SFA611212R1001</t>
  </si>
  <si>
    <t>M3SS3-10R boton selector, agregar holder,contactos. Serie Modular</t>
  </si>
  <si>
    <t>1SFA611212R1006</t>
  </si>
  <si>
    <t>M3SS3-10B boton selector, agregar holder,contactos. Serie Modular</t>
  </si>
  <si>
    <t>1SFA611212R1007</t>
  </si>
  <si>
    <t>M3SS3-10U boton selector, agregar holder,contactos. Serie Modular</t>
  </si>
  <si>
    <t>1SFA611212R1101</t>
  </si>
  <si>
    <t>M3SS3-11R boton selector, agregar holder,contactos. Serie Modular</t>
  </si>
  <si>
    <t>1SFA611212R1102</t>
  </si>
  <si>
    <t>M3SS3-11G boton selector, agregar holder,contactos. Serie Modular</t>
  </si>
  <si>
    <t>1SFA611212R1103</t>
  </si>
  <si>
    <t>M3SS3-11Y boton selector, agregar holder,contactos. Serie Modular</t>
  </si>
  <si>
    <t>1SFA611212R1104</t>
  </si>
  <si>
    <t>M3SS3-11L boton selector, agregar holder,contactos. Serie Modular</t>
  </si>
  <si>
    <t>1SFA611212R1108</t>
  </si>
  <si>
    <t>M3SS3-11C boton selector, agregar holder,contactos. Serie Modular</t>
  </si>
  <si>
    <t>1SFA611212R2001</t>
  </si>
  <si>
    <t>SELECTOR SWITCH#M3SS3-20R</t>
  </si>
  <si>
    <t>1SFA611212R2006</t>
  </si>
  <si>
    <t>M3SS3-20B boton selector, agregar holder,contactos. Serie Modular</t>
  </si>
  <si>
    <t>1SFA611212R2007</t>
  </si>
  <si>
    <t>M3SS3-20U boton selector, agregar holder,contactos. Serie Modular</t>
  </si>
  <si>
    <t>1SFA611212R2101</t>
  </si>
  <si>
    <t>M3SS3-21R boton selector, agregar holder,contactos. Serie Modular</t>
  </si>
  <si>
    <t>1SFA611212R2102</t>
  </si>
  <si>
    <t>M3SS3-21G boton selector, agregar holder,contactos. Serie Modular</t>
  </si>
  <si>
    <t>1SFA611212R2103</t>
  </si>
  <si>
    <t>SELECTOR SWITCH#M3SS3-21Y</t>
  </si>
  <si>
    <t>1SFA611212R2104</t>
  </si>
  <si>
    <t>SELECTOR SWITCH#M3SS3-21L</t>
  </si>
  <si>
    <t>1SFA611212R2108</t>
  </si>
  <si>
    <t>M3SS3-21C boton selector, agregar holder,contactos. Serie Modular</t>
  </si>
  <si>
    <t>1SFA611212R3001</t>
  </si>
  <si>
    <t>SELECTOR SWITCH#M3SS3-30R</t>
  </si>
  <si>
    <t>1SFA611212R3006</t>
  </si>
  <si>
    <t>M3SS3-30B boton selector, agregar holder,contactos. Serie Modular</t>
  </si>
  <si>
    <t>1SFA611212R3007</t>
  </si>
  <si>
    <t>SELECTOR SWITCH#M3SS3-30U</t>
  </si>
  <si>
    <t>1SFA611212R3101</t>
  </si>
  <si>
    <t>SELECTOR SWITCH#M3SS3-31R</t>
  </si>
  <si>
    <t>1SFA611212R3102</t>
  </si>
  <si>
    <t>SELECTOR SWITCH#M3SS3-31G</t>
  </si>
  <si>
    <t>1SFA611212R3103</t>
  </si>
  <si>
    <t>SELECTOR SWITCH#M3SS3-31Y</t>
  </si>
  <si>
    <t>1SFA611212R3104</t>
  </si>
  <si>
    <t>SELECTOR SWITCH#M3SS3-31L</t>
  </si>
  <si>
    <t>1SFA611212R3108</t>
  </si>
  <si>
    <t>M3SS3-31C boton selector, agregar holder,contactos. Serie Modular</t>
  </si>
  <si>
    <t>1SFA611213R1001</t>
  </si>
  <si>
    <t>M3SS4-10R boton selector, agregar holder,contactos. Serie Modular</t>
  </si>
  <si>
    <t>M3SS4-10B Boton selector  Negro  3 pos.  fijas maneta larga,  no ilum.  agregar holder y bloque  de contactos   . Serie Modular</t>
  </si>
  <si>
    <t>1SFA611213R1007</t>
  </si>
  <si>
    <t>M3SS4-10U boton selector, agregar holder,contactos. Serie Modular</t>
  </si>
  <si>
    <t>1SFA611213R1101</t>
  </si>
  <si>
    <t>M3SS4-11R boton selector, agregar holder,contactos. Serie Modular</t>
  </si>
  <si>
    <t>M3SS4-11G Boton selector  Verde  3 pos.  fijas maneta larga,  ilum.   agregar LED/foco, holder y bloque  de contactos   . Serie Modular</t>
  </si>
  <si>
    <t>1SFA611213R1103</t>
  </si>
  <si>
    <t>M3SS4-11Y boton selector, agregar holder,contactos. Serie Modular</t>
  </si>
  <si>
    <t>1SFA611213R1104</t>
  </si>
  <si>
    <t>M3SS4-11L boton selector, agregar holder,contactos. Serie Modular</t>
  </si>
  <si>
    <t>1SFA611213R1108</t>
  </si>
  <si>
    <t>M3SS4-11C boton selector, agregar holder,contactos. Serie Modular</t>
  </si>
  <si>
    <t>1SFA611213R2001</t>
  </si>
  <si>
    <t>M3SS4-20R boton selector, agregar holder,contactos. Serie Modular</t>
  </si>
  <si>
    <t>1SFA611213R2006</t>
  </si>
  <si>
    <t>M3SS4-20B boton selector, agregar holder,contactos. Serie Modular</t>
  </si>
  <si>
    <t>1SFA611213R2007</t>
  </si>
  <si>
    <t>M3SS4-20U boton selector, agregar holder,contactos. Serie Modular</t>
  </si>
  <si>
    <t>1SFA611213R2101</t>
  </si>
  <si>
    <t>M3SS4-21R boton selector, agregar holder,contactos. Serie Modular</t>
  </si>
  <si>
    <t>1SFA611213R2102</t>
  </si>
  <si>
    <t>M3SS4-21G boton selector, agregar holder,contactos. Serie Modular</t>
  </si>
  <si>
    <t>1SFA611213R2103</t>
  </si>
  <si>
    <t>M3SS4-21Y boton selector, agregar holder,contactos. Serie Modular</t>
  </si>
  <si>
    <t>1SFA611213R2104</t>
  </si>
  <si>
    <t>M3SS4-21L boton selector, agregar holder,contactos. Serie Modular</t>
  </si>
  <si>
    <t>1SFA611213R2108</t>
  </si>
  <si>
    <t>M3SS4-21C boton selector, agregar holder,contactos. Serie Modular</t>
  </si>
  <si>
    <t>1SFA611213R3001</t>
  </si>
  <si>
    <t>SELECTOR SWITCH#M3SS4-30R</t>
  </si>
  <si>
    <t>1SFA611213R3006</t>
  </si>
  <si>
    <t>M3SS4-30B boton selector, agregar holder,contactos. Serie Modular</t>
  </si>
  <si>
    <t>1SFA611213R3007</t>
  </si>
  <si>
    <t>SELECTOR SWITCH#M3SS4-30U</t>
  </si>
  <si>
    <t>1SFA611213R3101</t>
  </si>
  <si>
    <t>M3SS4-31R boton selector, agregar holder,contactos. Serie Modular</t>
  </si>
  <si>
    <t>1SFA611213R3102</t>
  </si>
  <si>
    <t>SELECTOR SWITCH#M3SS4-31G</t>
  </si>
  <si>
    <t>1SFA611213R3103</t>
  </si>
  <si>
    <t>SELECTOR SWITCH#M3SS4-31Y</t>
  </si>
  <si>
    <t>1SFA611213R3104</t>
  </si>
  <si>
    <t>SELECTOR SWITCH#M3SS4-31L</t>
  </si>
  <si>
    <t>1SFA611213R3108</t>
  </si>
  <si>
    <t>M3SS4-31C boton selector, agregar holder,contactos. Serie Modular</t>
  </si>
  <si>
    <t>1SFA611214R1001</t>
  </si>
  <si>
    <t>M3SS5-10R boton selector, agregar holder,contactos. Serie Modular</t>
  </si>
  <si>
    <t>M3SS5-10B Boton selector  Negro  3 pos.  con retorno  maneta larga,  no ilum.  agregar holder y bloque  de contactos   . Serie Modular</t>
  </si>
  <si>
    <t>1SFA611214R1007</t>
  </si>
  <si>
    <t>M3SS5-10U boton selector, agregar holder,contactos. Serie Modular</t>
  </si>
  <si>
    <t>1SFA611214R1101</t>
  </si>
  <si>
    <t>M3SS5-11R boton selector, agregar holder,contactos. Serie Modular</t>
  </si>
  <si>
    <t>1SFA611214R1102</t>
  </si>
  <si>
    <t>M3SS5-11G boton selector, agregar holder,contactos. Serie Modular</t>
  </si>
  <si>
    <t>1SFA611214R1103</t>
  </si>
  <si>
    <t>M3SS5-11Y boton selector, agregar holder,contactos. Serie Modular</t>
  </si>
  <si>
    <t>1SFA611214R1104</t>
  </si>
  <si>
    <t>M3SS5-11L boton selector, agregar holder,contactos. Serie Modular</t>
  </si>
  <si>
    <t>1SFA611214R1108</t>
  </si>
  <si>
    <t>M3SS5-11C boton selector, agregar holder,contactos. Serie Modular</t>
  </si>
  <si>
    <t>1SFA611214R2001</t>
  </si>
  <si>
    <t>SELECTOR SWITCH#M3SS5-20R</t>
  </si>
  <si>
    <t>1SFA611214R2006</t>
  </si>
  <si>
    <t>M3SS5-20B boton selector, agregar holder,contactos. Serie Modular</t>
  </si>
  <si>
    <t>1SFA611214R2007</t>
  </si>
  <si>
    <t>M3SS5-20U boton selector, agregar holder,contactos. Serie Modular</t>
  </si>
  <si>
    <t>1SFA611214R2101</t>
  </si>
  <si>
    <t>M3SS5-21R boton selector, agregar holder,contactos. Serie Modular</t>
  </si>
  <si>
    <t>1SFA611214R2102</t>
  </si>
  <si>
    <t>M3SS5-21G boton selector, agregar holder,contactos. Serie Modular</t>
  </si>
  <si>
    <t>1SFA611214R2103</t>
  </si>
  <si>
    <t>M3SS5-21Y boton selector, agregar holder,contactos. Serie Modular</t>
  </si>
  <si>
    <t>1SFA611214R2104</t>
  </si>
  <si>
    <t>M3SS5-21L boton selector, agregar holder,contactos. Serie Modular</t>
  </si>
  <si>
    <t>1SFA611214R2108</t>
  </si>
  <si>
    <t>M3SS5-21C boton selector, agregar holder,contactos. Serie Modular</t>
  </si>
  <si>
    <t>1SFA611214R3001</t>
  </si>
  <si>
    <t>M3SS5-30R boton selector, agregar holder,contactos. Serie Modular</t>
  </si>
  <si>
    <t>1SFA611214R3006</t>
  </si>
  <si>
    <t>M3SS5-30B boton selector, agregar holder,contactos. Serie Modular</t>
  </si>
  <si>
    <t>1SFA611214R3007</t>
  </si>
  <si>
    <t>SELECTOR SWITCH#M3SS5-30U</t>
  </si>
  <si>
    <t>1SFA611214R3101</t>
  </si>
  <si>
    <t>SELECTOR SWITCH#M3SS5-31R</t>
  </si>
  <si>
    <t>1SFA611214R3102</t>
  </si>
  <si>
    <t>M3SS5-31G boton selector, agregar holder,contactos. Serie Modular</t>
  </si>
  <si>
    <t>1SFA611214R3103</t>
  </si>
  <si>
    <t>SELECTOR SWITCH#M3SS5-31Y</t>
  </si>
  <si>
    <t>1SFA611214R3104</t>
  </si>
  <si>
    <t>SELECTOR SWITCH#M3SS5-31L</t>
  </si>
  <si>
    <t>1SFA611214R3108</t>
  </si>
  <si>
    <t>M3SS5-31C boton selector, agregar holder,contactos. Serie Modular</t>
  </si>
  <si>
    <t>1SFA611215R1001</t>
  </si>
  <si>
    <t>M3SS6-10R boton selector, agregar holder,contactos. Serie Modular</t>
  </si>
  <si>
    <t>1SFA611215R1006</t>
  </si>
  <si>
    <t>M3SS6-10B boton selector, agregar holder,contactos. Serie Modular</t>
  </si>
  <si>
    <t>1SFA611215R1007</t>
  </si>
  <si>
    <t>M3SS6-10U boton selector, agregar holder,contactos. Serie Modular</t>
  </si>
  <si>
    <t>1SFA611215R1101</t>
  </si>
  <si>
    <t>M3SS6-11R boton selector, agregar holder,contactos. Serie Modular</t>
  </si>
  <si>
    <t>1SFA611215R1102</t>
  </si>
  <si>
    <t>M3SS6-11G boton selector, agregar holder,contactos. Serie Modular</t>
  </si>
  <si>
    <t>1SFA611215R1103</t>
  </si>
  <si>
    <t>M3SS6-11Y boton selector, agregar holder,contactos. Serie Modular</t>
  </si>
  <si>
    <t>1SFA611215R1104</t>
  </si>
  <si>
    <t>M3SS6-11L boton selector, agregar holder,contactos. Serie Modular</t>
  </si>
  <si>
    <t>1SFA611215R1108</t>
  </si>
  <si>
    <t>M3SS6-11C boton selector, agregar holder,contactos. Serie Modular</t>
  </si>
  <si>
    <t>1SFA611215R2001</t>
  </si>
  <si>
    <t>SELECTOR SWITCH#M3SS6-20R</t>
  </si>
  <si>
    <t>1SFA611215R2006</t>
  </si>
  <si>
    <t>M3SS6-20B boton selector, agregar holder,contactos. Serie Modular</t>
  </si>
  <si>
    <t>1SFA611215R2007</t>
  </si>
  <si>
    <t>SELECTOR SWITCH#M3SS6-20U</t>
  </si>
  <si>
    <t>1SFA611215R2101</t>
  </si>
  <si>
    <t>SELECTOR SWITCH#M3SS6-21R</t>
  </si>
  <si>
    <t>1SFA611215R2102</t>
  </si>
  <si>
    <t>M3SS6-21G boton selector, agregar holder,contactos. Serie Modular</t>
  </si>
  <si>
    <t>1SFA611215R2103</t>
  </si>
  <si>
    <t>M3SS6-21Y boton selector, agregar holder,contactos. Serie Modular</t>
  </si>
  <si>
    <t>1SFA611215R2104</t>
  </si>
  <si>
    <t>SELECTOR SWITCH#M3SS6-21L</t>
  </si>
  <si>
    <t>1SFA611215R2108</t>
  </si>
  <si>
    <t>SELECTOR SWITCH#M3SS6-21C</t>
  </si>
  <si>
    <t>1SFA611215R3001</t>
  </si>
  <si>
    <t>SELECTOR SWITCH#M3SS6-30R</t>
  </si>
  <si>
    <t>1SFA611215R3006</t>
  </si>
  <si>
    <t>M3SS6-30B boton selector, agregar holder,contactos. Serie Modular</t>
  </si>
  <si>
    <t>1SFA611215R3007</t>
  </si>
  <si>
    <t>SELECTOR SWITCH#M3SS6-30U</t>
  </si>
  <si>
    <t>1SFA611215R3101</t>
  </si>
  <si>
    <t>SELECTOR SWITCH#M3SS6-31R</t>
  </si>
  <si>
    <t>1SFA611215R3102</t>
  </si>
  <si>
    <t>SELECTOR SWITCH#M3SS6-31G</t>
  </si>
  <si>
    <t>1SFA611215R3103</t>
  </si>
  <si>
    <t>SELECTOR SWITCH#M3SS6-31Y</t>
  </si>
  <si>
    <t>1SFA611215R3104</t>
  </si>
  <si>
    <t>M3SS6-31L boton selector, agregar holder,contactos. Serie Modular</t>
  </si>
  <si>
    <t>1SFA611215R3108</t>
  </si>
  <si>
    <t>SELECTOR SWITCH#M3SS6-31C</t>
  </si>
  <si>
    <t>1SFA611216R1001</t>
  </si>
  <si>
    <t>M3SS7-10R boton selector, agregar holder,contactos. Serie Modular</t>
  </si>
  <si>
    <t>1SFA611216R1006</t>
  </si>
  <si>
    <t>M3SS7-10B boton selector, agregar holder,contactos. Serie Modular</t>
  </si>
  <si>
    <t>1SFA611216R1007</t>
  </si>
  <si>
    <t>M3SS7-10U boton selector, agregar holder,contactos. Serie Modular</t>
  </si>
  <si>
    <t>1SFA611216R1101</t>
  </si>
  <si>
    <t>M3SS7-11R boton selector, agregar holder,contactos. Serie Modular</t>
  </si>
  <si>
    <t>1SFA611216R1102</t>
  </si>
  <si>
    <t>M3SS7-11G boton selector, agregar holder,contactos. Serie Modular</t>
  </si>
  <si>
    <t>1SFA611216R1103</t>
  </si>
  <si>
    <t>M3SS7-11Y boton selector, agregar holder,contactos. Serie Modular</t>
  </si>
  <si>
    <t>1SFA611216R1104</t>
  </si>
  <si>
    <t>M3SS7-11L boton selector, agregar holder,contactos. Serie Modular</t>
  </si>
  <si>
    <t>1SFA611216R1108</t>
  </si>
  <si>
    <t>M3SS7-11C boton selector, agregar holder,contactos. Serie Modular</t>
  </si>
  <si>
    <t>1SFA611216R2001</t>
  </si>
  <si>
    <t>M3SS7-20R boton selector, agregar holder,contactos. Serie Modular</t>
  </si>
  <si>
    <t>1SFA611216R2006</t>
  </si>
  <si>
    <t>M3SS7-20B boton selector, agregar holder,contactos. Serie Modular</t>
  </si>
  <si>
    <t>1SFA611216R2007</t>
  </si>
  <si>
    <t>SELECTOR SWITCH#M3SS7-20U</t>
  </si>
  <si>
    <t>1SFA611216R2101</t>
  </si>
  <si>
    <t>SELECTOR SWITCH#M3SS7-21R</t>
  </si>
  <si>
    <t>1SFA611216R2102</t>
  </si>
  <si>
    <t>M3SS7-21G boton selector, agregar holder,contactos. Serie Modular</t>
  </si>
  <si>
    <t>1SFA611216R2103</t>
  </si>
  <si>
    <t>SELECTOR SWITCH#M3SS7-21Y</t>
  </si>
  <si>
    <t>1SFA611216R2104</t>
  </si>
  <si>
    <t>M3SS7-21L boton selector, agregar holder,contactos. Serie Modular</t>
  </si>
  <si>
    <t>1SFA611216R2108</t>
  </si>
  <si>
    <t>M3SS7-21C boton selector, agregar holder,contactos. Serie Modular</t>
  </si>
  <si>
    <t>1SFA611216R3001</t>
  </si>
  <si>
    <t>SELECTOR SWITCH#M3SS7-30R</t>
  </si>
  <si>
    <t>1SFA611216R3006</t>
  </si>
  <si>
    <t>M3SS7-30B boton selector, agregar holder,contactos. Serie Modular</t>
  </si>
  <si>
    <t>1SFA611216R3007</t>
  </si>
  <si>
    <t>SELECTOR SWITCH#M3SS7-30U</t>
  </si>
  <si>
    <t>1SFA611216R3101</t>
  </si>
  <si>
    <t>SELECTOR SWITCH#M3SS7-31R</t>
  </si>
  <si>
    <t>1SFA611216R3102</t>
  </si>
  <si>
    <t>M3SS7-31G boton selector, agregar holder,contactos. Serie Modular</t>
  </si>
  <si>
    <t>1SFA611216R3103</t>
  </si>
  <si>
    <t>SELECTOR SWITCH#M3SS7-31Y</t>
  </si>
  <si>
    <t>1SFA611216R3104</t>
  </si>
  <si>
    <t>SELECTOR SWITCH#M3SS7-31L</t>
  </si>
  <si>
    <t>1SFA611216R3108</t>
  </si>
  <si>
    <t>M3SS7-31C boton selector, agregar holder,contactos. Serie Modular</t>
  </si>
  <si>
    <t>1SFA611217R1001</t>
  </si>
  <si>
    <t>M3SS8-10R boton selector, agregar holder,contactos. Serie Modular</t>
  </si>
  <si>
    <t>1SFA611217R1006</t>
  </si>
  <si>
    <t>M3SS8-10B boton selector, agregar holder,contactos. Serie Modular</t>
  </si>
  <si>
    <t>1SFA611217R1007</t>
  </si>
  <si>
    <t>M3SS8-10U boton selector, agregar holder,contactos. Serie Modular</t>
  </si>
  <si>
    <t>1SFA611217R1101</t>
  </si>
  <si>
    <t>M3SS8-11R boton selector, agregar holder,contactos. Serie Modular</t>
  </si>
  <si>
    <t>1SFA611217R1102</t>
  </si>
  <si>
    <t>M3SS8-11G boton selector, agregar holder,contactos. Serie Modular</t>
  </si>
  <si>
    <t>1SFA611217R1103</t>
  </si>
  <si>
    <t>M3SS8-11Y boton selector, agregar holder,contactos. Serie Modular</t>
  </si>
  <si>
    <t>1SFA611217R1104</t>
  </si>
  <si>
    <t>M3SS8-11L boton selector, agregar holder,contactos. Serie Modular</t>
  </si>
  <si>
    <t>1SFA611217R1108</t>
  </si>
  <si>
    <t>M3SS8-11C boton selector, agregar holder,contactos. Serie Modular</t>
  </si>
  <si>
    <t>1SFA611217R2001</t>
  </si>
  <si>
    <t>SELECTOR SWITCH#M3SS8-20R</t>
  </si>
  <si>
    <t>1SFA611217R2006</t>
  </si>
  <si>
    <t>M3SS8-20B boton selector, agregar holder,contactos. Serie Modular</t>
  </si>
  <si>
    <t>1SFA611217R2007</t>
  </si>
  <si>
    <t>SELECTOR SWITCH#M3SS8-20U</t>
  </si>
  <si>
    <t>1SFA611217R2101</t>
  </si>
  <si>
    <t>M3SS8-21R boton selector, agregar holder,contactos. Serie Modular</t>
  </si>
  <si>
    <t>1SFA611217R2102</t>
  </si>
  <si>
    <t>M3SS8-21G boton selector, agregar holder,contactos. Serie Modular</t>
  </si>
  <si>
    <t>1SFA611217R2103</t>
  </si>
  <si>
    <t>SELECTOR SWITCH#M3SS8-21Y</t>
  </si>
  <si>
    <t>1SFA611217R2104</t>
  </si>
  <si>
    <t>SELECTOR SWITCH#M3SS8-21L</t>
  </si>
  <si>
    <t>1SFA611217R2108</t>
  </si>
  <si>
    <t>SELECTOR SWITCH#M3SS8-21C</t>
  </si>
  <si>
    <t>1SFA611217R3001</t>
  </si>
  <si>
    <t>SELECTOR SWITCH#M3SS8-30R</t>
  </si>
  <si>
    <t>1SFA611217R3006</t>
  </si>
  <si>
    <t>M3SS8-30B boton selector, agregar holder,contactos. Serie Modular</t>
  </si>
  <si>
    <t>1SFA611217R3007</t>
  </si>
  <si>
    <t>SELECTOR SWITCH#M3SS8-30U</t>
  </si>
  <si>
    <t>1SFA611217R3101</t>
  </si>
  <si>
    <t>M3SS8-31R boton selector, agregar holder,contactos. Serie Modular</t>
  </si>
  <si>
    <t>1SFA611217R3102</t>
  </si>
  <si>
    <t>M3SS8-31G boton selector, agregar holder,contactos. Serie Modular</t>
  </si>
  <si>
    <t>1SFA611217R3103</t>
  </si>
  <si>
    <t>SELECTOR SWITCH#M3SS8-31Y</t>
  </si>
  <si>
    <t>1SFA611217R3104</t>
  </si>
  <si>
    <t>SELECTOR SWITCH#M3SS8-31L</t>
  </si>
  <si>
    <t>1SFA611217R3108</t>
  </si>
  <si>
    <t>SELECTOR SWITCH#M3SS8-31C</t>
  </si>
  <si>
    <t>1SFA611220R1001</t>
  </si>
  <si>
    <t>SELECTOR SWITCH#M2SSV1-10R</t>
  </si>
  <si>
    <t>1SFA611220R1006</t>
  </si>
  <si>
    <t>M2SSV1-10B boton selector, agregar holder,contactos. Serie Modular</t>
  </si>
  <si>
    <t>1SFA611220R1007</t>
  </si>
  <si>
    <t>SELECTOR SWITCH#M2SSV1-10U</t>
  </si>
  <si>
    <t>1SFA611220R1101</t>
  </si>
  <si>
    <t>M2SSV1-11R boton selector, agregar holder,contactos. Serie Modular</t>
  </si>
  <si>
    <t>1SFA611220R1102</t>
  </si>
  <si>
    <t>M2SSV1-11G boton selector, agregar holder,contactos. Serie Modular</t>
  </si>
  <si>
    <t>1SFA611220R1103</t>
  </si>
  <si>
    <t>M2SSV1-11Y boton selector, agregar holder,contactos. Serie Modular</t>
  </si>
  <si>
    <t>1SFA611220R1104</t>
  </si>
  <si>
    <t>M2SSV1-11L boton selector, agregar holder,contactos. Serie Modular</t>
  </si>
  <si>
    <t>1SFA611220R1108</t>
  </si>
  <si>
    <t>SELECTOR SWITCH#M2SSV1-11C</t>
  </si>
  <si>
    <t>1SFA611220R2001</t>
  </si>
  <si>
    <t>SELECTOR SWITCH#M2SSV1-20R</t>
  </si>
  <si>
    <t>1SFA611220R2006</t>
  </si>
  <si>
    <t>M2SSV1-20B boton selector, agregar holder,contactos. Serie Modular</t>
  </si>
  <si>
    <t>1SFA611220R2007</t>
  </si>
  <si>
    <t>SELECTOR SWITCH#M2SSV1-20U</t>
  </si>
  <si>
    <t>1SFA611220R2101</t>
  </si>
  <si>
    <t>SELECTOR SWITCH#M2SSV1-21R</t>
  </si>
  <si>
    <t>1SFA611220R2102</t>
  </si>
  <si>
    <t>M2SSV1-21G boton selector, agregar holder,contactos. Serie Modular</t>
  </si>
  <si>
    <t>1SFA611220R2103</t>
  </si>
  <si>
    <t>SELECTOR SWITCH#M2SSV1-21Y</t>
  </si>
  <si>
    <t>1SFA611220R2104</t>
  </si>
  <si>
    <t>SELECTOR SWITCH#M2SSV1-21L</t>
  </si>
  <si>
    <t>1SFA611220R2108</t>
  </si>
  <si>
    <t>SELECTOR SWITCH#M2SSV1-21C</t>
  </si>
  <si>
    <t>1SFA611220R3001</t>
  </si>
  <si>
    <t>SELECTOR SWITCH#M2SSV1-30R</t>
  </si>
  <si>
    <t>1SFA611220R3006</t>
  </si>
  <si>
    <t>M2SSV1-30B boton selector, agregar holder,contactos. Serie Modular</t>
  </si>
  <si>
    <t>1SFA611220R3007</t>
  </si>
  <si>
    <t>SELECTOR SWITCH#M2SSV1-30U</t>
  </si>
  <si>
    <t>1SFA611220R3101</t>
  </si>
  <si>
    <t>SELECTOR SWITCH#M2SSV1-31R</t>
  </si>
  <si>
    <t>1SFA611220R3102</t>
  </si>
  <si>
    <t>SELECTOR SWITCH#M2SSV1-31G</t>
  </si>
  <si>
    <t>1SFA611220R3103</t>
  </si>
  <si>
    <t>SELECTOR SWITCH#M2SSV1-31Y</t>
  </si>
  <si>
    <t>1SFA611220R3104</t>
  </si>
  <si>
    <t>SELECTOR SWITCH#M2SSV1-31L</t>
  </si>
  <si>
    <t>1SFA611220R3108</t>
  </si>
  <si>
    <t>SELECTOR SWITCH#M2SSV1-31C</t>
  </si>
  <si>
    <t>1SFA611221R1001</t>
  </si>
  <si>
    <t>M2SSV2-10R boton selector, agregar holder,contactos. Serie Modular</t>
  </si>
  <si>
    <t>1SFA611221R1006</t>
  </si>
  <si>
    <t>M2SSV2-10B boton selector, agregar holder,contactos. Serie Modular</t>
  </si>
  <si>
    <t>1SFA611221R1007</t>
  </si>
  <si>
    <t>SELECTOR SWITCH#M2SSV2-10U</t>
  </si>
  <si>
    <t>1SFA611221R1101</t>
  </si>
  <si>
    <t>M2SSV2-11R boton selector, agregar holder,contactos. Serie Modular</t>
  </si>
  <si>
    <t>1SFA611221R1102</t>
  </si>
  <si>
    <t>M2SSV2-11G boton selector, agregar holder,contactos. Serie Modular</t>
  </si>
  <si>
    <t>1SFA611221R1103</t>
  </si>
  <si>
    <t>M2SSV2-11Y boton selector, agregar holder,contactos. Serie Modular</t>
  </si>
  <si>
    <t>1SFA611221R1104</t>
  </si>
  <si>
    <t>SELECTOR SWITCH#M2SSV2-11L</t>
  </si>
  <si>
    <t>1SFA611221R1108</t>
  </si>
  <si>
    <t>SELECTOR SWITCH#M2SSV2-11C</t>
  </si>
  <si>
    <t>1SFA611221R2001</t>
  </si>
  <si>
    <t>M2SSV2-20R boton selector, agregar holder,contactos. Serie Modular</t>
  </si>
  <si>
    <t>1SFA611221R2006</t>
  </si>
  <si>
    <t>M2SSV2-20B boton selector, agregar holder,contactos. Serie Modular</t>
  </si>
  <si>
    <t>1SFA611221R2007</t>
  </si>
  <si>
    <t>SELECTOR SWITCH#M2SSV2-20U</t>
  </si>
  <si>
    <t>1SFA611221R2101</t>
  </si>
  <si>
    <t>SELECTOR SWITCH#M2SSV2-21R</t>
  </si>
  <si>
    <t>1SFA611221R2102</t>
  </si>
  <si>
    <t>SELECTOR SWITCH#M2SSV2-21G</t>
  </si>
  <si>
    <t>1SFA611221R2103</t>
  </si>
  <si>
    <t>SELECTOR SWITCH#M2SSV2-21Y</t>
  </si>
  <si>
    <t>1SFA611221R2104</t>
  </si>
  <si>
    <t>SELECTOR SWITCH#M2SSV2-21L</t>
  </si>
  <si>
    <t>1SFA611221R2108</t>
  </si>
  <si>
    <t>SELECTOR SWITCH#M2SSV2-21C</t>
  </si>
  <si>
    <t>1SFA611221R3001</t>
  </si>
  <si>
    <t>SELECTOR SWITCH#M2SSV2-30R</t>
  </si>
  <si>
    <t>1SFA611221R3006</t>
  </si>
  <si>
    <t>M2SSV2-30B boton selector, agregar holder,contactos. Serie Modular</t>
  </si>
  <si>
    <t>1SFA611221R3007</t>
  </si>
  <si>
    <t>SELECTOR SWITCH#M2SSV2-30U</t>
  </si>
  <si>
    <t>1SFA611221R3101</t>
  </si>
  <si>
    <t>SELECTOR SWITCH#M2SSV2-31R</t>
  </si>
  <si>
    <t>1SFA611221R3102</t>
  </si>
  <si>
    <t>SELECTOR SWITCH#M2SSV2-31G</t>
  </si>
  <si>
    <t>1SFA611221R3103</t>
  </si>
  <si>
    <t>SELECTOR SWITCH#M2SSV2-31Y</t>
  </si>
  <si>
    <t>1SFA611221R3104</t>
  </si>
  <si>
    <t>SELECTOR SWITCH#M2SSV2-31L</t>
  </si>
  <si>
    <t>1SFA611221R3108</t>
  </si>
  <si>
    <t>SELECTOR SWITCH#M2SSV2-31C</t>
  </si>
  <si>
    <t>1SFA611222R1001</t>
  </si>
  <si>
    <t>SELECTOR SWITCH#M2SSV3-10R</t>
  </si>
  <si>
    <t>1SFA611222R1006</t>
  </si>
  <si>
    <t>M2SSV3-10B boton selector, agregar holder,contactos. Serie Modular</t>
  </si>
  <si>
    <t>1SFA611222R1007</t>
  </si>
  <si>
    <t>SELECTOR SWITCH#M2SSV3-10U</t>
  </si>
  <si>
    <t>1SFA611222R1101</t>
  </si>
  <si>
    <t>SELECTOR SWITCH#M2SSV3-11R</t>
  </si>
  <si>
    <t>1SFA611222R1102</t>
  </si>
  <si>
    <t>M2SSV3-11G boton selector, agregar holder,contactos. Serie Modular</t>
  </si>
  <si>
    <t>1SFA611222R1103</t>
  </si>
  <si>
    <t>SELECTOR SWITCH#M2SSV3-11Y</t>
  </si>
  <si>
    <t>1SFA611222R1104</t>
  </si>
  <si>
    <t>SELECTOR SWITCH#M2SSV3-11L</t>
  </si>
  <si>
    <t>1SFA611222R1108</t>
  </si>
  <si>
    <t>SELECTOR SWITCH#M2SSV3-11C</t>
  </si>
  <si>
    <t>1SFA611222R2001</t>
  </si>
  <si>
    <t>SELECTOR SWITCH#M2SSV3-20R</t>
  </si>
  <si>
    <t>1SFA611222R2006</t>
  </si>
  <si>
    <t>SELECTOR SWITCH#M2SSV3-20B</t>
  </si>
  <si>
    <t>1SFA611222R2007</t>
  </si>
  <si>
    <t>SELECTOR SWITCH#M2SSV3-20U</t>
  </si>
  <si>
    <t>1SFA611222R2101</t>
  </si>
  <si>
    <t>SELECTOR SWITCH#M2SSV3-21R</t>
  </si>
  <si>
    <t>1SFA611222R2102</t>
  </si>
  <si>
    <t>SELECTOR SWITCH#M2SSV3-21G</t>
  </si>
  <si>
    <t>1SFA611222R2103</t>
  </si>
  <si>
    <t>SELECTOR SWITCH#M2SSV3-21Y</t>
  </si>
  <si>
    <t>1SFA611222R2104</t>
  </si>
  <si>
    <t>SELECTOR SWITCH#M2SSV3-21L</t>
  </si>
  <si>
    <t>1SFA611222R2108</t>
  </si>
  <si>
    <t>SELECTOR SWITCH#M2SSV3-21C</t>
  </si>
  <si>
    <t>1SFA611222R3001</t>
  </si>
  <si>
    <t>SELECTOR SWITCH#M2SSV3-30R</t>
  </si>
  <si>
    <t>1SFA611222R3006</t>
  </si>
  <si>
    <t>SELECTOR SWITCH#M2SSV3-30B</t>
  </si>
  <si>
    <t>1SFA611222R3007</t>
  </si>
  <si>
    <t>SELECTOR SWITCH#M2SSV3-30U</t>
  </si>
  <si>
    <t>1SFA611222R3101</t>
  </si>
  <si>
    <t>SELECTOR SWITCH#M2SSV3-31R</t>
  </si>
  <si>
    <t>1SFA611222R3102</t>
  </si>
  <si>
    <t>SELECTOR SWITCH#M2SSV3-31G</t>
  </si>
  <si>
    <t>1SFA611222R3103</t>
  </si>
  <si>
    <t>SELECTOR SWITCH#M2SSV3-31Y</t>
  </si>
  <si>
    <t>1SFA611222R3104</t>
  </si>
  <si>
    <t>SELECTOR SWITCH#M2SSV3-31L</t>
  </si>
  <si>
    <t>1SFA611222R3108</t>
  </si>
  <si>
    <t>SELECTOR SWITCH#M2SSV3-31C</t>
  </si>
  <si>
    <t>1SFA611230R1001</t>
  </si>
  <si>
    <t>M3SSV1-10R boton selector, agregar holder,contactos. Serie Modular</t>
  </si>
  <si>
    <t>1SFA611230R1006</t>
  </si>
  <si>
    <t>M3SSV1-10B boton selector, agregar holder,contactos. Serie Modular</t>
  </si>
  <si>
    <t>1SFA611230R1007</t>
  </si>
  <si>
    <t>SELECTOR SWITCH#M3SSV1-10U</t>
  </si>
  <si>
    <t>1SFA611230R1101</t>
  </si>
  <si>
    <t>M3SSV1-11R boton selector, agregar holder,contactos. Serie Modular</t>
  </si>
  <si>
    <t>1SFA611230R1102</t>
  </si>
  <si>
    <t>M3SSV1-11G boton selector, agregar holder,contactos. Serie Modular</t>
  </si>
  <si>
    <t>1SFA611230R1103</t>
  </si>
  <si>
    <t>M3SSV1-11Y boton selector, agregar holder,contactos. Serie Modular</t>
  </si>
  <si>
    <t>1SFA611230R1104</t>
  </si>
  <si>
    <t>M3SSV1-11L boton selector, agregar holder,contactos. Serie Modular</t>
  </si>
  <si>
    <t>1SFA611230R1108</t>
  </si>
  <si>
    <t>SELECTOR SWITCH#M3SSV1-11C</t>
  </si>
  <si>
    <t>1SFA611230R2001</t>
  </si>
  <si>
    <t>SELECTOR SWITCH#M3SSV1-20R</t>
  </si>
  <si>
    <t>1SFA611230R2006</t>
  </si>
  <si>
    <t>M3SSV1-20B boton selector, agregar holder,contactos. Serie Modular</t>
  </si>
  <si>
    <t>1SFA611230R2007</t>
  </si>
  <si>
    <t>SELECTOR SWITCH#M3SSV1-20U</t>
  </si>
  <si>
    <t>1SFA611230R2101</t>
  </si>
  <si>
    <t>SELECTOR SWITCH#M3SSV1-21R</t>
  </si>
  <si>
    <t>1SFA611230R2102</t>
  </si>
  <si>
    <t>M3SSV1-21G boton selector, agregar holder,contactos. Serie Modular</t>
  </si>
  <si>
    <t>1SFA611230R2103</t>
  </si>
  <si>
    <t>SELECTOR SWITCH#M3SSV1-21Y</t>
  </si>
  <si>
    <t>1SFA611230R2104</t>
  </si>
  <si>
    <t>SELECTOR SWITCH#M3SSV1-21L</t>
  </si>
  <si>
    <t>1SFA611230R2108</t>
  </si>
  <si>
    <t>SELECTOR SWITCH#M3SSV1-21C</t>
  </si>
  <si>
    <t>1SFA611230R3001</t>
  </si>
  <si>
    <t>SELECTOR SWITCH#M3SSV1-30R</t>
  </si>
  <si>
    <t>1SFA611230R3006</t>
  </si>
  <si>
    <t>M3SSV1-30B boton selector, agregar holder,contactos. Serie Modular</t>
  </si>
  <si>
    <t>1SFA611230R3007</t>
  </si>
  <si>
    <t>SELECTOR SWITCH#M3SSV1-30U</t>
  </si>
  <si>
    <t>1SFA611230R3101</t>
  </si>
  <si>
    <t>SELECTOR SWITCH#M3SSV1-31R</t>
  </si>
  <si>
    <t>1SFA611230R3102</t>
  </si>
  <si>
    <t>SELECTOR SWITCH#M3SSV1-31G</t>
  </si>
  <si>
    <t>1SFA611230R3103</t>
  </si>
  <si>
    <t>SELECTOR SWITCH#M3SSV1-31Y</t>
  </si>
  <si>
    <t>1SFA611230R3104</t>
  </si>
  <si>
    <t>SELECTOR SWITCH#M3SSV1-31L</t>
  </si>
  <si>
    <t>1SFA611230R3108</t>
  </si>
  <si>
    <t>SELECTOR SWITCH#M3SSV1-31C</t>
  </si>
  <si>
    <t>1SFA611231R1001</t>
  </si>
  <si>
    <t>SELECTOR SWITCH#M3SSV2-10R</t>
  </si>
  <si>
    <t>1SFA611231R1006</t>
  </si>
  <si>
    <t>M3SSV2-10B boton selector, agregar holder,contactos. Serie Modular</t>
  </si>
  <si>
    <t>1SFA611231R1007</t>
  </si>
  <si>
    <t>SELECTOR SWITCH#M3SSV2-10U</t>
  </si>
  <si>
    <t>1SFA611231R1101</t>
  </si>
  <si>
    <t>M3SSV2-11R boton selector, agregar holder,contactos. Serie Modular</t>
  </si>
  <si>
    <t>1SFA611231R1102</t>
  </si>
  <si>
    <t>SELECTOR SWITCH#M3SSV2-11G</t>
  </si>
  <si>
    <t>1SFA611231R1103</t>
  </si>
  <si>
    <t>SELECTOR SWITCH#M3SSV2-11Y</t>
  </si>
  <si>
    <t>1SFA611231R1104</t>
  </si>
  <si>
    <t>SELECTOR SWITCH#M3SSV2-11L</t>
  </si>
  <si>
    <t>1SFA611231R1108</t>
  </si>
  <si>
    <t>SELECTOR SWITCH#M3SSV2-11C</t>
  </si>
  <si>
    <t>1SFA611231R2001</t>
  </si>
  <si>
    <t>SELECTOR SWITCH#M3SSV2-20R</t>
  </si>
  <si>
    <t>1SFA611231R2006</t>
  </si>
  <si>
    <t>M3SSV2-20B boton selector, agregar holder,contactos. Serie Modular</t>
  </si>
  <si>
    <t>1SFA611231R2007</t>
  </si>
  <si>
    <t>SELECTOR SWITCH#M3SSV2-20U</t>
  </si>
  <si>
    <t>1SFA611231R2101</t>
  </si>
  <si>
    <t>M3SSV2-21R boton selector, agregar holder,contactos. Serie Modular</t>
  </si>
  <si>
    <t>1SFA611231R2102</t>
  </si>
  <si>
    <t>SELECTOR SWITCH#M3SSV2-21G</t>
  </si>
  <si>
    <t>1SFA611231R2103</t>
  </si>
  <si>
    <t>SELECTOR SWITCH#M3SSV2-21Y</t>
  </si>
  <si>
    <t>1SFA611231R2104</t>
  </si>
  <si>
    <t>SELECTOR SWITCH#M3SSV2-21L</t>
  </si>
  <si>
    <t>1SFA611231R2108</t>
  </si>
  <si>
    <t>SELECTOR SWITCH#M3SSV2-21C</t>
  </si>
  <si>
    <t>1SFA611231R3001</t>
  </si>
  <si>
    <t>SELECTOR SWITCH#M3SSV2-30R</t>
  </si>
  <si>
    <t>1SFA611231R3006</t>
  </si>
  <si>
    <t>M3SSV2-30B boton selector, agregar holder,contactos. Serie Modular</t>
  </si>
  <si>
    <t>1SFA611231R3007</t>
  </si>
  <si>
    <t>SELECTOR SWITCH#M3SSV2-30U</t>
  </si>
  <si>
    <t>1SFA611231R3101</t>
  </si>
  <si>
    <t>SELECTOR SWITCH#M3SSV2-31R</t>
  </si>
  <si>
    <t>1SFA611231R3102</t>
  </si>
  <si>
    <t>M3SSV2-31G boton selector, agregar holder,contactos. Serie Modular</t>
  </si>
  <si>
    <t>1SFA611231R3103</t>
  </si>
  <si>
    <t>SELECTOR SWITCH#M3SSV2-31Y</t>
  </si>
  <si>
    <t>1SFA611231R3104</t>
  </si>
  <si>
    <t>SELECTOR SWITCH#M3SSV2-31L</t>
  </si>
  <si>
    <t>1SFA611231R3108</t>
  </si>
  <si>
    <t>SELECTOR SWITCH#M3SSV2-31C</t>
  </si>
  <si>
    <t>1SFA611232R1001</t>
  </si>
  <si>
    <t>SELECTOR SWITCH#M3SSV3-10R</t>
  </si>
  <si>
    <t>1SFA611232R1006</t>
  </si>
  <si>
    <t>M3SSV3-10B boton selector, agregar holder,contactos. Serie Modular</t>
  </si>
  <si>
    <t>1SFA611232R1007</t>
  </si>
  <si>
    <t>SELECTOR SWITCH#M3SSV3-10U</t>
  </si>
  <si>
    <t>1SFA611232R1101</t>
  </si>
  <si>
    <t>M3SSV3-11R boton selector, agregar holder,contactos. Serie Modular</t>
  </si>
  <si>
    <t>1SFA611232R1102</t>
  </si>
  <si>
    <t>SELECTOR SWITCH#M3SSV3-11G</t>
  </si>
  <si>
    <t>1SFA611232R1103</t>
  </si>
  <si>
    <t>SELECTOR SWITCH#M3SSV3-11Y</t>
  </si>
  <si>
    <t>1SFA611232R1104</t>
  </si>
  <si>
    <t>SELECTOR SWITCH#M3SSV3-11L</t>
  </si>
  <si>
    <t>1SFA611232R1108</t>
  </si>
  <si>
    <t>SELECTOR SWITCH#M3SSV3-11C</t>
  </si>
  <si>
    <t>1SFA611232R2001</t>
  </si>
  <si>
    <t>SELECTOR SWITCH#M3SSV3-20R</t>
  </si>
  <si>
    <t>1SFA611232R2006</t>
  </si>
  <si>
    <t>SELECTOR SWITCH#M3SSV3-20B</t>
  </si>
  <si>
    <t>1SFA611232R2007</t>
  </si>
  <si>
    <t>SELECTOR SWITCH#M3SSV3-20U</t>
  </si>
  <si>
    <t>1SFA611232R2101</t>
  </si>
  <si>
    <t>SELECTOR SWITCH#M3SSV3-21R</t>
  </si>
  <si>
    <t>1SFA611232R2102</t>
  </si>
  <si>
    <t>SELECTOR SWITCH#M3SSV3-21G</t>
  </si>
  <si>
    <t>1SFA611232R2103</t>
  </si>
  <si>
    <t>SELECTOR SWITCH#M3SSV3-21Y</t>
  </si>
  <si>
    <t>1SFA611232R2104</t>
  </si>
  <si>
    <t>SELECTOR SWITCH#M3SSV3-21L</t>
  </si>
  <si>
    <t>1SFA611232R2108</t>
  </si>
  <si>
    <t>SELECTOR SWITCH#M3SSV3-21C</t>
  </si>
  <si>
    <t>1SFA611232R3001</t>
  </si>
  <si>
    <t>SELECTOR SWITCH#M3SSV3-30R</t>
  </si>
  <si>
    <t>1SFA611232R3006</t>
  </si>
  <si>
    <t>M3SSV3-30B boton selector, agregar holder,contactos. Serie Modular</t>
  </si>
  <si>
    <t>1SFA611232R3007</t>
  </si>
  <si>
    <t>SELECTOR SWITCH#M3SSV3-30U</t>
  </si>
  <si>
    <t>1SFA611232R3101</t>
  </si>
  <si>
    <t>SELECTOR SWITCH#M3SSV3-31R</t>
  </si>
  <si>
    <t>1SFA611232R3102</t>
  </si>
  <si>
    <t>SELECTOR SWITCH#M3SSV3-31G</t>
  </si>
  <si>
    <t>1SFA611232R3103</t>
  </si>
  <si>
    <t>SELECTOR SWITCH#M3SSV3-31Y</t>
  </si>
  <si>
    <t>1SFA611232R3104</t>
  </si>
  <si>
    <t>SELECTOR SWITCH#M3SSV3-31L</t>
  </si>
  <si>
    <t>1SFA611232R3108</t>
  </si>
  <si>
    <t>SELECTOR SWITCH#M3SSV3-31C</t>
  </si>
  <si>
    <t>1SFA611250R1006</t>
  </si>
  <si>
    <t>M3SSC1-10B boton selector, agregar holder,contactos. Serie Modular</t>
  </si>
  <si>
    <t>1SFA611250R3006</t>
  </si>
  <si>
    <t>M3SSC1-30B boton selector, agregar holder,contactos. Serie Modular</t>
  </si>
  <si>
    <t>1SFA611251R1006</t>
  </si>
  <si>
    <t>M3SSC2-10B boton selector, agregar holder,contactos. Serie Modular</t>
  </si>
  <si>
    <t>1SFA611251R3006</t>
  </si>
  <si>
    <t>M3SSC2-30B boton selector, agregar holder,contactos. Serie Modular</t>
  </si>
  <si>
    <t>1SFA611252R1006</t>
  </si>
  <si>
    <t>M3SSC3-10B boton selector, agregar holder,contactos. Serie Modular</t>
  </si>
  <si>
    <t>1SFA611252R3006</t>
  </si>
  <si>
    <t>M3SSC3-30B boton selector, agregar holder,contactos. Serie Modular</t>
  </si>
  <si>
    <t>1SFA611253R1006</t>
  </si>
  <si>
    <t>M3SSC4-10B boton selector, agregar holder,contactos. Serie Modular</t>
  </si>
  <si>
    <t>1SFA611253R3006</t>
  </si>
  <si>
    <t>M3SSC4-30B boton selector, agregar holder,contactos. Serie Modular</t>
  </si>
  <si>
    <t>1SFA611254R1006</t>
  </si>
  <si>
    <t>M3SSC5-10B boton selector, agregar holder,contactos. Serie Modular</t>
  </si>
  <si>
    <t>1SFA611254R3006</t>
  </si>
  <si>
    <t>M3SSC5-30B boton selector, agregar holder,contactos. Serie Modular</t>
  </si>
  <si>
    <t>1SFA611255R1006</t>
  </si>
  <si>
    <t>M3SSC6-10B boton selector, agregar holder,contactos. Serie Modular</t>
  </si>
  <si>
    <t>1SFA611255R3006</t>
  </si>
  <si>
    <t>SELECTOR SWITCH#M3SSC6-30B</t>
  </si>
  <si>
    <t>1SFA611256R1006</t>
  </si>
  <si>
    <t>M3SSC7-10B boton selector, agregar holder,contactos. Serie Modular</t>
  </si>
  <si>
    <t>1SFA611256R3006</t>
  </si>
  <si>
    <t>M3SSC7-30B boton selector, agregar holder,contactos. Serie Modular</t>
  </si>
  <si>
    <t>1SFA611257R1006</t>
  </si>
  <si>
    <t>SELECTOR SWITCH#M3SSC8-10B</t>
  </si>
  <si>
    <t>1SFA611257R3006</t>
  </si>
  <si>
    <t>SELECTOR SWITCH#M3SSC8-30B</t>
  </si>
  <si>
    <t>M2SSK1-101 Boton selector  llave  2 pos.  fijasllave Ronis 455  agregar holder y bloque  de contactos   . Serie Modular</t>
  </si>
  <si>
    <t>1SFA611280R1002</t>
  </si>
  <si>
    <t>M2SSK1-102 boton selector, agregar holder,contactos. Serie Modular</t>
  </si>
  <si>
    <t>1SFA611280R1003</t>
  </si>
  <si>
    <t>M2SSK1-103 boton selector, agregar holder,contactos. Serie Modular</t>
  </si>
  <si>
    <t>1SFA611280R1004</t>
  </si>
  <si>
    <t>M2SSK1-104 boton selector, agregar holder,contactos. Serie Modular</t>
  </si>
  <si>
    <t>1SFA611280R2001</t>
  </si>
  <si>
    <t>M2SSK1-201 boton selector, agregar holder,contactos. Serie Modular</t>
  </si>
  <si>
    <t>1SFA611280R3001</t>
  </si>
  <si>
    <t>M2SSK1-301 boton selector, agregar holder,contactos. Serie Modular</t>
  </si>
  <si>
    <t>1SFA611280R3002</t>
  </si>
  <si>
    <t>M2SSK1-302 boton selector, agregar holder,contactos. Serie Modular</t>
  </si>
  <si>
    <t>1SFA611280R3003</t>
  </si>
  <si>
    <t>M2SSK1-303 boton selector, agregar holder,contactos. Serie Modular</t>
  </si>
  <si>
    <t>1SFA611281R1001</t>
  </si>
  <si>
    <t>M2SSK2-101 boton selector, agregar holder,contactos. Serie Modular</t>
  </si>
  <si>
    <t>1SFA611281R1002</t>
  </si>
  <si>
    <t>M2SSK2-102 boton selector, agregar holder,contactos. Serie Modular</t>
  </si>
  <si>
    <t>1SFA611281R1003</t>
  </si>
  <si>
    <t>M2SSK2-103 boton selector, agregar holder,contactos. Serie Modular</t>
  </si>
  <si>
    <t>1SFA611281R1004</t>
  </si>
  <si>
    <t>M2SSK2-104 boton selector, agregar holder,contactos. Serie Modular</t>
  </si>
  <si>
    <t>1SFA611281R2001</t>
  </si>
  <si>
    <t>M2SSK2-201 boton selector, agregar holder,contactos. Serie Modular</t>
  </si>
  <si>
    <t>1SFA611281R2002</t>
  </si>
  <si>
    <t>SELECTOR SWITCH#M2SSK2-202</t>
  </si>
  <si>
    <t>1SFA611281R2003</t>
  </si>
  <si>
    <t>M2SSK2-203 boton selector, agregar holder,contactos. Serie Modular</t>
  </si>
  <si>
    <t>1SFA611281R3001</t>
  </si>
  <si>
    <t>M2SSK2-301 boton selector, agregar holder,contactos. Serie Modular</t>
  </si>
  <si>
    <t>1SFA611281R3002</t>
  </si>
  <si>
    <t>M2SSK2-302 boton selector, agregar holder,contactos. Serie Modular</t>
  </si>
  <si>
    <t>1SFA611281R3003</t>
  </si>
  <si>
    <t>M2SSK2-303 boton selector, agregar holder,contactos. Serie Modular</t>
  </si>
  <si>
    <t>1SFA611282R1001</t>
  </si>
  <si>
    <t>M2SSK3-101 boton selector, agregar holder,contactos. Serie Modular</t>
  </si>
  <si>
    <t>1SFA611282R1002</t>
  </si>
  <si>
    <t>M2SSK3-102 boton selector, agregar holder,contactos. Serie Modular</t>
  </si>
  <si>
    <t>1SFA611282R1003</t>
  </si>
  <si>
    <t>M2SSK3-103 boton selector, agregar holder,contactos. Serie Modular</t>
  </si>
  <si>
    <t>1SFA611282R1004</t>
  </si>
  <si>
    <t>M2SSK3-104 boton selector, agregar holder,contactos. Serie Modular</t>
  </si>
  <si>
    <t>1SFA611282R2001</t>
  </si>
  <si>
    <t>SELECTOR SWITCH#M2SSK3-201</t>
  </si>
  <si>
    <t>1SFA611282R3001</t>
  </si>
  <si>
    <t>M2SSK3-301 boton selector, agregar holder,contactos. Serie Modular</t>
  </si>
  <si>
    <t>1SFA611282R3002</t>
  </si>
  <si>
    <t>M2SSK3-302 boton selector, agregar holder,contactos. Serie Modular</t>
  </si>
  <si>
    <t>1SFA611282R3003</t>
  </si>
  <si>
    <t>M2SSK3-303 boton selector, agregar holder,contactos. Serie Modular</t>
  </si>
  <si>
    <t>M3SSK1-101 Boton selector  llave  3 pos.  fijasllave Ronis 455  agregar holder y bloque  de contactos   . Serie Modular</t>
  </si>
  <si>
    <t>1SFA611283R1002</t>
  </si>
  <si>
    <t>M3SSK1-102 boton selector, agregar holder,contactos. Serie Modular</t>
  </si>
  <si>
    <t>1SFA611283R1003</t>
  </si>
  <si>
    <t>M3SSK1-103 boton selector, agregar holder,contactos. Serie Modular</t>
  </si>
  <si>
    <t>1SFA611283R1004</t>
  </si>
  <si>
    <t>M3SSK1-104 boton selector, agregar holder,contactos. Serie Modular</t>
  </si>
  <si>
    <t>1SFA611283R2001</t>
  </si>
  <si>
    <t>M3SSK1-201 boton selector, agregar holder,contactos. Serie Modular</t>
  </si>
  <si>
    <t>1SFA611283R3001</t>
  </si>
  <si>
    <t>M3SSK1-301 boton selector, agregar holder,contactos. Serie Modular</t>
  </si>
  <si>
    <t>1SFA611283R3002</t>
  </si>
  <si>
    <t>M3SSK1-302 boton selector, agregar holder,contactos. Serie Modular</t>
  </si>
  <si>
    <t>1SFA611283R3003</t>
  </si>
  <si>
    <t>M3SSK1-303 boton selector, agregar holder,contactos. Serie Modular</t>
  </si>
  <si>
    <t>1SFA611284R1001</t>
  </si>
  <si>
    <t>M3SSK2-101 boton selector, agregar holder,contactos. Serie Modular</t>
  </si>
  <si>
    <t>1SFA611284R1002</t>
  </si>
  <si>
    <t>M3SSK2-102 boton selector, agregar holder,contactos. Serie Modular</t>
  </si>
  <si>
    <t>1SFA611284R1003</t>
  </si>
  <si>
    <t>M3SSK2-103 boton selector, agregar holder,contactos. Serie Modular</t>
  </si>
  <si>
    <t>1SFA611284R1004</t>
  </si>
  <si>
    <t>M3SSK2-104 boton selector, agregar holder,contactos. Serie Modular</t>
  </si>
  <si>
    <t>1SFA611284R2001</t>
  </si>
  <si>
    <t>SELECTOR SWITCH#M3SSK2-201</t>
  </si>
  <si>
    <t>1SFA611284R3001</t>
  </si>
  <si>
    <t>M3SSK2-301 boton selector, agregar holder,contactos. Serie Modular</t>
  </si>
  <si>
    <t>1SFA611284R3002</t>
  </si>
  <si>
    <t>SELECTOR SWITCH#M3SSK2-302</t>
  </si>
  <si>
    <t>1SFA611284R3003</t>
  </si>
  <si>
    <t>SELECTOR SWITCH#M3SSK2-303</t>
  </si>
  <si>
    <t>1SFA611285R1001</t>
  </si>
  <si>
    <t>M3SSK3-101 boton selector, agregar holder,contactos. Serie Modular</t>
  </si>
  <si>
    <t>1SFA611285R1002</t>
  </si>
  <si>
    <t>M3SSK3-102 boton selector, agregar holder,contactos. Serie Modular</t>
  </si>
  <si>
    <t>1SFA611285R1003</t>
  </si>
  <si>
    <t>M3SSK3-103 boton selector, agregar holder,contactos. Serie Modular</t>
  </si>
  <si>
    <t>1SFA611285R1004</t>
  </si>
  <si>
    <t>M3SSK3-104 boton selector, agregar holder,contactos. Serie Modular</t>
  </si>
  <si>
    <t>1SFA611285R2001</t>
  </si>
  <si>
    <t>SELECTOR SWITCH#M3SSK3-201</t>
  </si>
  <si>
    <t>1SFA611285R3001</t>
  </si>
  <si>
    <t>M3SSK3-301 boton selector, agregar holder,contactos. Serie Modular</t>
  </si>
  <si>
    <t>1SFA611285R3002</t>
  </si>
  <si>
    <t>M3SSK3-302 boton selector, agregar holder,contactos. Serie Modular</t>
  </si>
  <si>
    <t>1SFA611285R3003</t>
  </si>
  <si>
    <t>M3SSK3-303 boton selector, agregar holder,contactos. Serie Modular</t>
  </si>
  <si>
    <t>1SFA611286R1001</t>
  </si>
  <si>
    <t>M3SSK4-101 boton selector, agregar holder,contactos. Serie Modular</t>
  </si>
  <si>
    <t>1SFA611286R1002</t>
  </si>
  <si>
    <t>M3SSK4-102 boton selector, agregar holder,contactos. Serie Modular</t>
  </si>
  <si>
    <t>1SFA611286R3001</t>
  </si>
  <si>
    <t>M3SSK4-301 boton selector, agregar holder,contactos. Serie Modular</t>
  </si>
  <si>
    <t>1SFA611286R3002</t>
  </si>
  <si>
    <t>M3SSK4-302 boton selector, agregar holder,contactos. Serie Modular</t>
  </si>
  <si>
    <t>1SFA611287R1001</t>
  </si>
  <si>
    <t>M3SSK5-101 boton selector, agregar holder,contactos. Serie Modular</t>
  </si>
  <si>
    <t>1SFA611287R1002</t>
  </si>
  <si>
    <t>SELECTOR SWITCH#M3SSK5-102</t>
  </si>
  <si>
    <t>1SFA611287R1003</t>
  </si>
  <si>
    <t>M3SSK5-103 boton selector, agregar holder,contactos. Serie Modular</t>
  </si>
  <si>
    <t>1SFA611287R1004</t>
  </si>
  <si>
    <t>SELECTOR SWITCH#M3SSK5-104</t>
  </si>
  <si>
    <t>1SFA611287R3001</t>
  </si>
  <si>
    <t>M3SSK5-301 boton selector, agregar holder,contactos. Serie Modular</t>
  </si>
  <si>
    <t>1SFA611287R3002</t>
  </si>
  <si>
    <t>SELECTOR SWITCH#M3SSK5-302</t>
  </si>
  <si>
    <t>1SFA611287R3003</t>
  </si>
  <si>
    <t>SELECTOR SWITCH#M3SSK5-303</t>
  </si>
  <si>
    <t>1SFA611290R4001</t>
  </si>
  <si>
    <t>M4SS1-10R boton selector, agregar holder,contactos. Serie Modular</t>
  </si>
  <si>
    <t>1SFA611290R4006</t>
  </si>
  <si>
    <t>M4SS1-10B boton selector, agregar holder,contactos. Serie Modular</t>
  </si>
  <si>
    <t>1SFA611290R5001</t>
  </si>
  <si>
    <t>M4SS1-20R boton selector, agregar holder,contactos. Serie Modular</t>
  </si>
  <si>
    <t>1SFA611290R5006</t>
  </si>
  <si>
    <t>M4SS1-20B boton selector, agregar holder,contactos. Serie Modular</t>
  </si>
  <si>
    <t>1SFA611290R6001</t>
  </si>
  <si>
    <t>M4SS1-30R boton selector, agregar holder,contactos. Serie Modular</t>
  </si>
  <si>
    <t>1SFA611290R6006</t>
  </si>
  <si>
    <t>M4SS1-30B boton selector, agregar holder,contactos. Serie Modular</t>
  </si>
  <si>
    <t>1SFA611291R4001</t>
  </si>
  <si>
    <t>M4SS2-10R boton selector, agregar holder,contactos. Serie Modular</t>
  </si>
  <si>
    <t>1SFA611291R4006</t>
  </si>
  <si>
    <t>M4SS2-10B boton selector, agregar holder,contactos. Serie Modular</t>
  </si>
  <si>
    <t>1SFA611291R5001</t>
  </si>
  <si>
    <t>M4SS2-20R boton selector, agregar holder,contactos. Serie Modular</t>
  </si>
  <si>
    <t>1SFA611291R5006</t>
  </si>
  <si>
    <t>M4SS2-20B boton selector, agregar holder,contactos. Serie Modular</t>
  </si>
  <si>
    <t>1SFA611291R6001</t>
  </si>
  <si>
    <t>M4SS2-30R boton selector, agregar holder,contactos. Serie Modular</t>
  </si>
  <si>
    <t>1SFA611291R6006</t>
  </si>
  <si>
    <t>M4SS2-30B boton selector, agregar holder,contactos. Serie Modular</t>
  </si>
  <si>
    <t>MTS1-10B Boton selector  Toggle, 2 pos. Fijas, agregar holder y bloque  de contactos   . Serie Modular</t>
  </si>
  <si>
    <t>1SFA611300R2006</t>
  </si>
  <si>
    <t>TOGGLE SWITCH#MTS1-20B</t>
  </si>
  <si>
    <t>1SFA611300R3006</t>
  </si>
  <si>
    <t>TOGGLE SWITCH#MTS1-30B</t>
  </si>
  <si>
    <t>MTS2-10B Boton selector  Toggle, 2 pos. c/rotorno al centro, agregar holder y bloque  de contactos   . Serie Modular</t>
  </si>
  <si>
    <t>1SFA611301R2006</t>
  </si>
  <si>
    <t>TOGGLE SWITCH#MTS2-20B</t>
  </si>
  <si>
    <t>1SFA611301R3006</t>
  </si>
  <si>
    <t>TOGGLE SWITCH#MTS2-30B</t>
  </si>
  <si>
    <t>1SFA611302R1006</t>
  </si>
  <si>
    <t>TOGGLE SWITCH#MTS3-10B</t>
  </si>
  <si>
    <t>1SFA611302R2006</t>
  </si>
  <si>
    <t>TOGGLE SWITCH#MTS3-20B</t>
  </si>
  <si>
    <t>1SFA611302R3006</t>
  </si>
  <si>
    <t>TOGGLE SWITCH#MTS3-30B</t>
  </si>
  <si>
    <t xml:space="preserve">ML1-100R lampara  piloto  Rojo   agregar holder y  bloque c/LED o Foco Filamento  </t>
  </si>
  <si>
    <t xml:space="preserve">ML1-100G lampara  piloto  Verde   agregar holder y bloque c/LED o Foco Filamento  </t>
  </si>
  <si>
    <t xml:space="preserve">ML1-100Y lampara  piloto  Amarilloagregar holder y bloque c/LED o Foco Filamento  </t>
  </si>
  <si>
    <t xml:space="preserve">ML1-100L lampara  piloto  Azul agregar holder y bloque c/LED o Foco Filamento  </t>
  </si>
  <si>
    <t xml:space="preserve">ML1-100W lampara  piloto  Blanco   agregar holder y bloque c/LED o Foco Filamento  </t>
  </si>
  <si>
    <t>1SFA611400R1008</t>
  </si>
  <si>
    <t>PILOT LIGHT#ML1-100C</t>
  </si>
  <si>
    <t>1SFA611400R1009</t>
  </si>
  <si>
    <t>PILOT LIGHT#ML1-100M</t>
  </si>
  <si>
    <t>1SFA611400T1001</t>
  </si>
  <si>
    <t>PILOT LIGHT#ML1-100R</t>
  </si>
  <si>
    <t>1SFA611400T1002</t>
  </si>
  <si>
    <t>PILOT LIGHT#ML1-100G</t>
  </si>
  <si>
    <t>1SFA611410R1006</t>
  </si>
  <si>
    <t>POTENTIOMETER#MT-1B</t>
  </si>
  <si>
    <t>MT-105B Boton potenciometro  5 Kohm, bisel plastico negro. Serie Modular</t>
  </si>
  <si>
    <t>MT-110B Boton potenciometro  10 Kohm, bisel plastico negro. Serie Modular</t>
  </si>
  <si>
    <t>MT-150B Boton potenciometro  50 Kohm, bisel plastico negro. Serie Modular</t>
  </si>
  <si>
    <t>1SFA611410R2006</t>
  </si>
  <si>
    <t>POTENTIOMETER#MT-2B</t>
  </si>
  <si>
    <t>1SFA611410R2056</t>
  </si>
  <si>
    <t>POTENTIOMETER#MT-205B#5 Kohm</t>
  </si>
  <si>
    <t>1SFA611410R2106</t>
  </si>
  <si>
    <t>POTENTIOMETER#MT-210B#10 Kohm</t>
  </si>
  <si>
    <t>1SFA611410R2506</t>
  </si>
  <si>
    <t>POTENTIOMETER#MT-250B#50 Kohm</t>
  </si>
  <si>
    <t>1SFA611410R3006</t>
  </si>
  <si>
    <t>POTENTIOMETER#MT-3B</t>
  </si>
  <si>
    <t>1SFA611410R3056</t>
  </si>
  <si>
    <t>POTENTIOMETER#MT-305B#5 Kohm</t>
  </si>
  <si>
    <t>1SFA611410R3106</t>
  </si>
  <si>
    <t>POTENTIOMETER#MT-310B#10 Kohm</t>
  </si>
  <si>
    <t>1SFA611410R3506</t>
  </si>
  <si>
    <t>POTENTIOMETER#MT-350B#50 Kohm</t>
  </si>
  <si>
    <t>1SFA611510R1001</t>
  </si>
  <si>
    <t>EMERGENCY STOP#MPMT3-10R</t>
  </si>
  <si>
    <t>1SFA611510R1003</t>
  </si>
  <si>
    <t>EMERGENCY STOP#MPMT3-10Y</t>
  </si>
  <si>
    <t>1SFA611510R1006</t>
  </si>
  <si>
    <t>EMERGENCY STOP#MPMT3-10B</t>
  </si>
  <si>
    <t>MPMT3-11R Boton hongo Paro Emerg.  Rojo  Girar/restablecer  ilum.40mm  agregar LED/foco, holder y bloque  de contactos   . Serie Modular</t>
  </si>
  <si>
    <t>1SFA611510R1104</t>
  </si>
  <si>
    <t>EMERGENCY STOP#MPMT3-11L</t>
  </si>
  <si>
    <t>1SFA611511R1001</t>
  </si>
  <si>
    <t>EMERGENCY STOP#MPMP3-10R</t>
  </si>
  <si>
    <t>1SFA611511R1006</t>
  </si>
  <si>
    <t>EMERGENCY STOP#MPMP3-10B</t>
  </si>
  <si>
    <t>1SFA611511R1101</t>
  </si>
  <si>
    <t>EMERGENCY STOP#MPMP3-11R</t>
  </si>
  <si>
    <t>MPMT4-10R Boton hongo Paro Emerg.  Rojo  Girar/restablecer  no ilum60mm  agregar holder y bloque  de contactos   . Serie Modular</t>
  </si>
  <si>
    <t>MPMT4-11R Boton hongo Paro Emerg.  Rojo  Girar/restablecer  ilum.60mm  agregar LED/foco, holder y bloque  de contactos   . Serie Modular</t>
  </si>
  <si>
    <t>1SFA611514R1001</t>
  </si>
  <si>
    <t>EMERGENCY STOP#MPMP4-10R</t>
  </si>
  <si>
    <t>1SFA611514R1101</t>
  </si>
  <si>
    <t>EMERGENCY STOP#MPMP4-11R</t>
  </si>
  <si>
    <t>MPET3-10R Boton hongo Paro Emerg.  Rojo  Girar/restablecer  no ilum30mm  agregar holder y bloque  de contactos   . Serie Modular</t>
  </si>
  <si>
    <t>1SFA611520R1006</t>
  </si>
  <si>
    <t>MACHINE STOP#MPET3-10B</t>
  </si>
  <si>
    <t>MPEP3-10R Boton hongo Paro Emerg.  Rojo Jalar/restablecer  no ilum.  30mm  agregar  holder y bloque  de contactos   . Serie Modular</t>
  </si>
  <si>
    <t>1SFA611521R1006</t>
  </si>
  <si>
    <t>MACHINE STOP#MPEP3-10B</t>
  </si>
  <si>
    <t>1SFA611522R1101</t>
  </si>
  <si>
    <t>EMERGENCY STOP#MPEK3-11R</t>
  </si>
  <si>
    <t>1SFA611522R1106</t>
  </si>
  <si>
    <t>MACHINE STOP#MPEK3-11B</t>
  </si>
  <si>
    <t>1SFA611522R1201</t>
  </si>
  <si>
    <t>EMERGENCY STOP#MPEK3-12R</t>
  </si>
  <si>
    <t>1SFA611522R1301</t>
  </si>
  <si>
    <t>EMERGENCY STOP#MPEK3-13R</t>
  </si>
  <si>
    <t>MPET4-10R Boton hongo Paro Emerg.  Rojo  Girar/restablecer  no ilum40mm  agregar holder y bloque  de contactos   . Serie Modular</t>
  </si>
  <si>
    <t>1SFA611523R1006</t>
  </si>
  <si>
    <t>MACHINE STOP#MPET4-10B</t>
  </si>
  <si>
    <t>MPEP4-10R Boton hongo Paro Emerg.  Rojo Jalar/restablecer  no ilum.  40mm  agregar holder y bloque  de contactos   . Serie Modular</t>
  </si>
  <si>
    <t>1SFA611524R1006</t>
  </si>
  <si>
    <t>MACHINE STOP#MPEP4-10B</t>
  </si>
  <si>
    <t>MPEK4-11R Boton hongo Paro Emerg.  Rojo llave ronis 455  no ilum.  40mm  agregar holder y bloque  de contactos   . Serie Modular</t>
  </si>
  <si>
    <t>1SFA611525R1106</t>
  </si>
  <si>
    <t>MACHINE STOP#MPEK4-11B</t>
  </si>
  <si>
    <t>1SFA611525R1201</t>
  </si>
  <si>
    <t>EMERGENCY STOP#MPEK4-12R</t>
  </si>
  <si>
    <t>1SFA611525R1301</t>
  </si>
  <si>
    <t>EMERGENCY STOP#MPEK4-13R</t>
  </si>
  <si>
    <t>1SFA611601R1100</t>
  </si>
  <si>
    <t>HOLDER#MCBH5-00</t>
  </si>
  <si>
    <t xml:space="preserve">MCBH-00 HOLDER  Soporte Universal max 3 bloques p/serie Modular  </t>
  </si>
  <si>
    <t>1SFA611605R1101</t>
  </si>
  <si>
    <t>CONTACT BLOCK#MCBH-10</t>
  </si>
  <si>
    <t>1SFA611605R1102</t>
  </si>
  <si>
    <t>CONTACT BLOCK#MCBH-20</t>
  </si>
  <si>
    <t>1SFA611605R1103</t>
  </si>
  <si>
    <t>CONTACT BLOCK#MCBH-30</t>
  </si>
  <si>
    <t>1SFA611605R1110</t>
  </si>
  <si>
    <t>CONTACT BLOCK#MCBH-01</t>
  </si>
  <si>
    <t>1SFA611605R1111</t>
  </si>
  <si>
    <t>CONTACT BLOCK#MCBH-11</t>
  </si>
  <si>
    <t>1SFA611605R1112</t>
  </si>
  <si>
    <t>CONTACT BLOCK#MCBH-21</t>
  </si>
  <si>
    <t>1SFA611605R1120</t>
  </si>
  <si>
    <t>CONTACT BLOCK#MCBH-02</t>
  </si>
  <si>
    <t>1SFA611605R1121</t>
  </si>
  <si>
    <t>CONTACT BLOCK#MCBH-12</t>
  </si>
  <si>
    <t>1SFA611605R1130</t>
  </si>
  <si>
    <t>CONTACT BLOCK#MCBH-03</t>
  </si>
  <si>
    <t>1SFA611605R1201</t>
  </si>
  <si>
    <t>CONTACT BLOCK#MCBH-101</t>
  </si>
  <si>
    <t>1SFA611605R1202</t>
  </si>
  <si>
    <t>CONTACT BLOCK#MCBH-201</t>
  </si>
  <si>
    <t>1SFA611605R1210</t>
  </si>
  <si>
    <t>CONTACT BLOCK#MCBH-011</t>
  </si>
  <si>
    <t>1SFA611605R1211</t>
  </si>
  <si>
    <t>CONTACT BLOCK#MCBH-111</t>
  </si>
  <si>
    <t>1SFA611605R1220</t>
  </si>
  <si>
    <t>CONTACT BLOCK#MCBH-021</t>
  </si>
  <si>
    <t>1SFA611605R1400</t>
  </si>
  <si>
    <t>LAMP BLOCK#MCBH-003</t>
  </si>
  <si>
    <t xml:space="preserve">MCB-10 BLOQUE  Contacto Universal 1NA, p/Serie Modular, 10A/600V Mtje FRONTAL  </t>
  </si>
  <si>
    <t>1SFA611610R1002</t>
  </si>
  <si>
    <t>CONTACT BLOCK#MCB-20</t>
  </si>
  <si>
    <t xml:space="preserve">MCB-01 BLOQUE  Contacto Universal 1NC, p/Serie Modular, 10A/600V Mtje FRONTAL  </t>
  </si>
  <si>
    <t>1SFA611610R1011</t>
  </si>
  <si>
    <t>CONTACT BLOCK#MCB-11</t>
  </si>
  <si>
    <t>1SFA611610R1020</t>
  </si>
  <si>
    <t>CONTACT BLOCK#MCB-02</t>
  </si>
  <si>
    <t>1SFA611610R1101</t>
  </si>
  <si>
    <t>CONTACT BLOCK#MCB-10G</t>
  </si>
  <si>
    <t>1SFA611610R1102</t>
  </si>
  <si>
    <t>CONTACT BLOCK#MCB-20G</t>
  </si>
  <si>
    <t>1SFA611610R1110</t>
  </si>
  <si>
    <t>CONTACT BLOCK#MCB-01G</t>
  </si>
  <si>
    <t>1SFA611610R1111</t>
  </si>
  <si>
    <t>CONTACT BLOCK#MCB-11G</t>
  </si>
  <si>
    <t>1SFA611610R1120</t>
  </si>
  <si>
    <t>CONTACT BLOCK#MCB-02G</t>
  </si>
  <si>
    <t>MCB-10B BLOQUE  Contacto 1NA, p/Botonera, ademas tambien Mtje a riel DIN c/ adaptador, Mtje POSTERIOR</t>
  </si>
  <si>
    <t>1SFA611610R2002</t>
  </si>
  <si>
    <t>CONTACT BLOCK#MCB-20B</t>
  </si>
  <si>
    <t>MCB-01B BLOQUE  Contacto 1NC, p/Botonera, ademas tambien Mtje a riel DIN c/ adaptador, Mtje POSTERIOR</t>
  </si>
  <si>
    <t>1SFA611610R2011</t>
  </si>
  <si>
    <t>CONTACT BLOCK#MCB-11B</t>
  </si>
  <si>
    <t>1SFA611610R2020</t>
  </si>
  <si>
    <t>CONTACT BLOCK#MCB-02B</t>
  </si>
  <si>
    <t>1SFA611610R2101</t>
  </si>
  <si>
    <t>CONTACT BLOCK#MCB-10BG</t>
  </si>
  <si>
    <t>1SFA611610R2110</t>
  </si>
  <si>
    <t>CONTACT BLOCK#MCB-01BG</t>
  </si>
  <si>
    <t>1SFA611612R1001</t>
  </si>
  <si>
    <t xml:space="preserve">MCBL-01 BLOQUE mini Contacto 1NC,  p/Serie Modular, 3A/600V Mtje FRONTAL  </t>
  </si>
  <si>
    <t>1SFA611612R1010</t>
  </si>
  <si>
    <t xml:space="preserve">MCBL-10 BLOQUE mini Contacto 1NA,  p/Serie Modular, 3A/600V Mtje FRONTAL  </t>
  </si>
  <si>
    <t>1SFA611620R1001</t>
  </si>
  <si>
    <t>MLB-1 BLOQUE   portalampara Universal  LED/Foco Filamento  AC/DC  Max 230V</t>
  </si>
  <si>
    <t>1SFA611620R1003</t>
  </si>
  <si>
    <t>MLB-3 Bloque LED p/boton/lampara piloto</t>
  </si>
  <si>
    <t>1SFA611620R1006</t>
  </si>
  <si>
    <t>LAMP BLOCK#MLB-6</t>
  </si>
  <si>
    <t>1SFA611620R1008</t>
  </si>
  <si>
    <t>MLB-8 Bloque LED p/boton/lampara piloto</t>
  </si>
  <si>
    <t>1SFA611620R2002</t>
  </si>
  <si>
    <t>MLB-2B Bloque LED p/boton/lampara piloto</t>
  </si>
  <si>
    <t>1SFA611620R2003</t>
  </si>
  <si>
    <t>MLB-3B Bloque LED p/boton/lampara piloto</t>
  </si>
  <si>
    <t>1SFA611621R1001</t>
  </si>
  <si>
    <t>MLBL-00R Bloque LED p/boton/lampara piloto</t>
  </si>
  <si>
    <t>1SFA611621R1002</t>
  </si>
  <si>
    <t>MLBL-00G Bloque LED p/boton/lampara piloto</t>
  </si>
  <si>
    <t>1SFA611621R1003</t>
  </si>
  <si>
    <t>MLBL-00Y Bloque LED p/boton/lampara piloto</t>
  </si>
  <si>
    <t>1SFA611621R1004</t>
  </si>
  <si>
    <t>MLBL-00L Bloque LED p/boton/lampara piloto</t>
  </si>
  <si>
    <t>1SFA611621R1005</t>
  </si>
  <si>
    <t>MLBL-00W Bloque LED p/boton/lampara piloto</t>
  </si>
  <si>
    <t>MLBL-01R BLOQUE   con  LED  integrado  Rojo  24V ac/dc</t>
  </si>
  <si>
    <t>MLBL-01G BLOQUE   con  LED  integrado  Verde  24V ac/dc</t>
  </si>
  <si>
    <t>MLBL-01Y BLOQUE   con  LED  integrado  Amarillo  24V ac/dc</t>
  </si>
  <si>
    <t>MLBL-01L BLOQUE   con  LED  integrado  Azul  24V ac/dc</t>
  </si>
  <si>
    <t>MLBL-01W BLOQUE   con  LED  integrado  Blanco  24V ac/dc</t>
  </si>
  <si>
    <t>1SFA611621R1021</t>
  </si>
  <si>
    <t>MLBL-02R Bloque LED p/boton/lampara piloto</t>
  </si>
  <si>
    <t>1SFA611621R1022</t>
  </si>
  <si>
    <t>MLBL-02G Bloque LED p/boton/lampara piloto</t>
  </si>
  <si>
    <t>1SFA611621R1023</t>
  </si>
  <si>
    <t>MLBL-02Y Bloque LED p/boton/lampara piloto</t>
  </si>
  <si>
    <t>1SFA611621R1024</t>
  </si>
  <si>
    <t>MLBL-02L Bloque LED p/boton/lampara piloto</t>
  </si>
  <si>
    <t>1SFA611621R1025</t>
  </si>
  <si>
    <t>MLBL-02W Bloque LED p/boton/lampara piloto</t>
  </si>
  <si>
    <t>1SFA611621R1031</t>
  </si>
  <si>
    <t>MLBL-03R Bloque LED p/boton/lampara piloto</t>
  </si>
  <si>
    <t>1SFA611621R1032</t>
  </si>
  <si>
    <t>MLBL-03G Bloque LED p/boton/lampara piloto</t>
  </si>
  <si>
    <t>1SFA611621R1033</t>
  </si>
  <si>
    <t>MLBL-03Y Bloque LED p/boton/lampara piloto</t>
  </si>
  <si>
    <t>1SFA611621R1034</t>
  </si>
  <si>
    <t>MLBL-03L Bloque LED p/boton/lampara piloto</t>
  </si>
  <si>
    <t>1SFA611621R1035</t>
  </si>
  <si>
    <t>MLBL-03W Bloque LED p/boton/lampara piloto</t>
  </si>
  <si>
    <t>MLBL-04R BLOQUE   con  LED  integrado  Rojo  110-130V ac</t>
  </si>
  <si>
    <t>MLBL-04G BLOQUE   con  LED  integrado  Verde  110-130V ac</t>
  </si>
  <si>
    <t>MLBL-04Y BLOQUE   con  LED  integrado  Amarillo  110-130V ac</t>
  </si>
  <si>
    <t>MLBL-04L BLOQUE   con  LED  integrado  Azul  110-130V ac</t>
  </si>
  <si>
    <t>MLBL-04W BLOQUE   con  LED  integrado  Blanco  110-130V ac</t>
  </si>
  <si>
    <t>MLBL-05R Bloque LED p/boton/lampara piloto</t>
  </si>
  <si>
    <t>MLBL-05G Bloque LED p/boton/lampara piloto</t>
  </si>
  <si>
    <t>MLBL-05Y Bloque LED p/boton/lampara piloto</t>
  </si>
  <si>
    <t>MLBL-05L Bloque LED p/boton/lampara piloto</t>
  </si>
  <si>
    <t>MLBL-05W Bloque LED p/boton/lampara piloto</t>
  </si>
  <si>
    <t>1SFA611621R1061</t>
  </si>
  <si>
    <t>MLBL-06R Bloque LED p/boton/lampara piloto</t>
  </si>
  <si>
    <t>1SFA611621R1062</t>
  </si>
  <si>
    <t>MLBL-06G Bloque LED p/boton/lampara piloto</t>
  </si>
  <si>
    <t>1SFA611621R1063</t>
  </si>
  <si>
    <t>MLBL-06Y Bloque LED p/boton/lampara piloto</t>
  </si>
  <si>
    <t>1SFA611621R1064</t>
  </si>
  <si>
    <t>MLBL-06L Bloque LED p/boton/lampara piloto</t>
  </si>
  <si>
    <t>1SFA611621R1065</t>
  </si>
  <si>
    <t>MLBL-06W Bloque LED p/boton/lampara piloto</t>
  </si>
  <si>
    <t>MLBL-07R BLOQUE   con  LED  integrado  Rojo  230V ac</t>
  </si>
  <si>
    <t>MLBL-07G BLOQUE   con  LED  integrado  Verde  230V ac</t>
  </si>
  <si>
    <t>MLBL-07Y BLOQUE   con  LED  integrado  Amarillo  230V ac</t>
  </si>
  <si>
    <t>MLBL-07L BLOQUE   con  LED  integrado  Azul  230V ac</t>
  </si>
  <si>
    <t>MLBL-07W BLOQUE   con  LED  integrado  Blanco  230V ac</t>
  </si>
  <si>
    <t>1SFA611621R1081</t>
  </si>
  <si>
    <t>MLBL-08R Bloque LED p/boton/lampara piloto</t>
  </si>
  <si>
    <t>1SFA611621R1082</t>
  </si>
  <si>
    <t>MLBL-08G Bloque LED p/boton/lampara piloto</t>
  </si>
  <si>
    <t>1SFA611621R1083</t>
  </si>
  <si>
    <t>MLBL-08Y Bloque LED p/boton/lampara piloto</t>
  </si>
  <si>
    <t>1SFA611621R1084</t>
  </si>
  <si>
    <t>MLBL-08L Bloque LED p/boton/lampara piloto</t>
  </si>
  <si>
    <t>1SFA611621R1085</t>
  </si>
  <si>
    <t>MLBL-08W Bloque LED p/boton/lampara piloto</t>
  </si>
  <si>
    <t>1SFA611621R1091</t>
  </si>
  <si>
    <t>MLBL-09R Bloque LED p/boton/lampara piloto</t>
  </si>
  <si>
    <t>1SFA611621R1092</t>
  </si>
  <si>
    <t>MLBL-09G Bloque LED p/boton/lampara piloto</t>
  </si>
  <si>
    <t>1SFA611621R1093</t>
  </si>
  <si>
    <t>MLBL-09Y Bloque LED p/boton/lampara piloto</t>
  </si>
  <si>
    <t>1SFA611621R1094</t>
  </si>
  <si>
    <t>MLBL-09L Bloque LED p/boton/lampara piloto</t>
  </si>
  <si>
    <t>1SFA611621R1095</t>
  </si>
  <si>
    <t>MLBL-09W Bloque LED p/boton/lampara piloto</t>
  </si>
  <si>
    <t>1SFA611621R1991</t>
  </si>
  <si>
    <t>Modular LED Block#MLBL-99R#230V a.c.</t>
  </si>
  <si>
    <t>1SFA611621R1992</t>
  </si>
  <si>
    <t>Modular LED Block#MLBL-99G#230V a.c.</t>
  </si>
  <si>
    <t>1SFA611621R1993</t>
  </si>
  <si>
    <t>Modular LED Block#MLBL-99Y#230V a.c.</t>
  </si>
  <si>
    <t>1SFA611621R1994</t>
  </si>
  <si>
    <t>Modular LED Block#MLBL-99L#230V a.c.</t>
  </si>
  <si>
    <t>1SFA611621R1995</t>
  </si>
  <si>
    <t>Modular LED Block#MLBL-99W#230V a.c.</t>
  </si>
  <si>
    <t>1SFA611621R2001</t>
  </si>
  <si>
    <t>MLBL-00BR Bloque LED p/boton/lampara piloto</t>
  </si>
  <si>
    <t>1SFA611621R2002</t>
  </si>
  <si>
    <t>MLBL-00BG Bloque LED p/boton/lampara piloto</t>
  </si>
  <si>
    <t>1SFA611621R2003</t>
  </si>
  <si>
    <t>MLBL-00BY Bloque LED p/boton/lampara piloto</t>
  </si>
  <si>
    <t>1SFA611621R2004</t>
  </si>
  <si>
    <t>MLBL-00BL Bloque LED p/boton/lampara piloto</t>
  </si>
  <si>
    <t>1SFA611621R2005</t>
  </si>
  <si>
    <t>MLBL-00BW Bloque LED p/boton/lampara piloto</t>
  </si>
  <si>
    <t>1SFA611621R2011</t>
  </si>
  <si>
    <t>MLBL-01BR Bloque LED p/boton/lampara piloto</t>
  </si>
  <si>
    <t>1SFA611621R2012</t>
  </si>
  <si>
    <t>MLBL-01BG Bloque LED p/boton/lampara piloto</t>
  </si>
  <si>
    <t>1SFA611621R2013</t>
  </si>
  <si>
    <t>MLBL-01BY Bloque LED p/boton/lampara piloto</t>
  </si>
  <si>
    <t>1SFA611621R2014</t>
  </si>
  <si>
    <t>MLBL-01BL Bloque LED p/boton/lampara piloto</t>
  </si>
  <si>
    <t>1SFA611621R2015</t>
  </si>
  <si>
    <t>MLBL-01BW Bloque LED p/boton/lampara piloto</t>
  </si>
  <si>
    <t>1SFA611621R2021</t>
  </si>
  <si>
    <t>MLBL-02BR Bloque LED p/boton/lampara piloto</t>
  </si>
  <si>
    <t>1SFA611621R2022</t>
  </si>
  <si>
    <t>MLBL-02BG Bloque LED p/boton/lampara piloto</t>
  </si>
  <si>
    <t>1SFA611621R2023</t>
  </si>
  <si>
    <t>MLBL-02BY Bloque LED p/boton/lampara piloto</t>
  </si>
  <si>
    <t>1SFA611621R2024</t>
  </si>
  <si>
    <t>LAMP BLOCK#MLBL-02BL</t>
  </si>
  <si>
    <t>1SFA611621R2025</t>
  </si>
  <si>
    <t>LAMP BLOCK#MLBL-02BW</t>
  </si>
  <si>
    <t>1SFA611621R2031</t>
  </si>
  <si>
    <t>MLBL-03BR Bloque LED p/boton/lampara piloto</t>
  </si>
  <si>
    <t>1SFA611621R2032</t>
  </si>
  <si>
    <t>MLBL-03BG Bloque LED p/boton/lampara piloto</t>
  </si>
  <si>
    <t>1SFA611621R2033</t>
  </si>
  <si>
    <t>LAMP BLOCK#MLBL-03BY</t>
  </si>
  <si>
    <t>1SFA611621R2034</t>
  </si>
  <si>
    <t>LAMP BLOCK#MLBL-03BL</t>
  </si>
  <si>
    <t>1SFA611621R2035</t>
  </si>
  <si>
    <t>MLBL-03BW Bloque LED p/boton/lampara piloto</t>
  </si>
  <si>
    <t>1SFA611621R2041</t>
  </si>
  <si>
    <t>MLBL-04BR Bloque LED p/boton/lampara piloto</t>
  </si>
  <si>
    <t>1SFA611621R2042</t>
  </si>
  <si>
    <t>MLBL-04BG Bloque LED p/boton/lampara piloto</t>
  </si>
  <si>
    <t>1SFA611621R2043</t>
  </si>
  <si>
    <t>MLBL-04BY Bloque LED p/boton/lampara piloto</t>
  </si>
  <si>
    <t>1SFA611621R2044</t>
  </si>
  <si>
    <t>MLBL-04BL Bloque LED p/boton/lampara piloto</t>
  </si>
  <si>
    <t>1SFA611621R2045</t>
  </si>
  <si>
    <t>MLBL-04BW Bloque LED p/boton/lampara piloto</t>
  </si>
  <si>
    <t>1SFA611621R2051</t>
  </si>
  <si>
    <t>MLBL-05BR Bloque LED p/boton/lampara piloto</t>
  </si>
  <si>
    <t>1SFA611621R2052</t>
  </si>
  <si>
    <t>MLBL-05BG Bloque LED p/boton/lampara piloto</t>
  </si>
  <si>
    <t>1SFA611621R2053</t>
  </si>
  <si>
    <t>MLBL-05BY Bloque LED p/boton/lampara piloto</t>
  </si>
  <si>
    <t>1SFA611621R2054</t>
  </si>
  <si>
    <t>LAMP BLOCK#MLBL-05BL</t>
  </si>
  <si>
    <t>1SFA611621R2055</t>
  </si>
  <si>
    <t>MLBL-05BW Bloque LED p/boton/lampara piloto</t>
  </si>
  <si>
    <t>1SFA611621R2061</t>
  </si>
  <si>
    <t>MLBL-06BR Bloque LED p/boton/lampara piloto</t>
  </si>
  <si>
    <t>1SFA611621R2062</t>
  </si>
  <si>
    <t>MLBL-06BG Bloque LED p/boton/lampara piloto</t>
  </si>
  <si>
    <t>1SFA611621R2063</t>
  </si>
  <si>
    <t>MLBL-06BY Bloque LED p/boton/lampara piloto</t>
  </si>
  <si>
    <t>1SFA611621R2064</t>
  </si>
  <si>
    <t>MLBL-06BL Bloque LED p/boton/lampara piloto</t>
  </si>
  <si>
    <t>1SFA611621R2065</t>
  </si>
  <si>
    <t>MLBL-06BW Bloque LED p/boton/lampara piloto</t>
  </si>
  <si>
    <t>1SFA611621R2071</t>
  </si>
  <si>
    <t>MLBL-07BR Bloque LED p/boton/lampara piloto</t>
  </si>
  <si>
    <t>1SFA611621R2072</t>
  </si>
  <si>
    <t>MLBL-07BG Bloque LED p/boton/lampara piloto</t>
  </si>
  <si>
    <t>1SFA611621R2073</t>
  </si>
  <si>
    <t>MLBL-07BY Bloque LED p/boton/lampara piloto</t>
  </si>
  <si>
    <t>1SFA611621R2074</t>
  </si>
  <si>
    <t>MLBL-07BL Bloque LED p/boton/lampara piloto</t>
  </si>
  <si>
    <t>1SFA611621R2075</t>
  </si>
  <si>
    <t>MLBL-07BW Bloque LED p/boton/lampara piloto</t>
  </si>
  <si>
    <t>1SFA611621R2081</t>
  </si>
  <si>
    <t>MLBL-08BR Bloque LED p/boton/lampara piloto</t>
  </si>
  <si>
    <t>1SFA611621R2082</t>
  </si>
  <si>
    <t>MLBL-08BG Bloque LED p/boton/lampara piloto</t>
  </si>
  <si>
    <t>1SFA611621R2083</t>
  </si>
  <si>
    <t>LAMP BLOCK#MLBL-08BY</t>
  </si>
  <si>
    <t>1SFA611621R2084</t>
  </si>
  <si>
    <t>LAMP BLOCK#MLBL-08BL</t>
  </si>
  <si>
    <t>1SFA611621R2085</t>
  </si>
  <si>
    <t>LAMP BLOCK#MLBL-08BW</t>
  </si>
  <si>
    <t>1SFA611621R2091</t>
  </si>
  <si>
    <t>MLBL-09BR Bloque LED p/boton/lampara piloto</t>
  </si>
  <si>
    <t>1SFA611621R2092</t>
  </si>
  <si>
    <t>MLBL-09BG Bloque LED p/boton/lampara piloto</t>
  </si>
  <si>
    <t>1SFA611621R2093</t>
  </si>
  <si>
    <t>LAMP BLOCK#MLBL-09BY</t>
  </si>
  <si>
    <t>1SFA611621R2094</t>
  </si>
  <si>
    <t>LAMP BLOCK#MLBL-09BL</t>
  </si>
  <si>
    <t>1SFA611621R2095</t>
  </si>
  <si>
    <t>LAMP BLOCK#MLBL-09BW</t>
  </si>
  <si>
    <t>1SFA611630R1001</t>
  </si>
  <si>
    <t>DIODE BLOCK#MDB-1001</t>
  </si>
  <si>
    <t>1SFA611630R1002</t>
  </si>
  <si>
    <t>DUMMY BLOCK#MDB-2</t>
  </si>
  <si>
    <t>MJS1-60B Boton  Joystick, 2 pos, fijas, Incluye Holder, solo agrega contactos   . Serie Modular</t>
  </si>
  <si>
    <t>MJS2-60B Boton  Joystick, 2 pos, Momentáneo, Incluye Holder, solo agrega contactos   . Serie Modular</t>
  </si>
  <si>
    <t>MJS5-60B Boton  Joystick, 4 pos, fijas, Incluye Holder, solo agrega contactos   . Serie Modular</t>
  </si>
  <si>
    <t>MJS6-60B Boton  Joystick, 4 pos, Momentáneo, Incluye Holder, solo agrega contactos   . Serie Modular</t>
  </si>
  <si>
    <t>1SFA611707R6006</t>
  </si>
  <si>
    <t>JOYSTICK#MJS7-60B</t>
  </si>
  <si>
    <t>1SFA611708R6006</t>
  </si>
  <si>
    <t>JOYSTICK#MJS8-60B</t>
  </si>
  <si>
    <t>1SFA611711R6006</t>
  </si>
  <si>
    <t>JOYSTICK#MJS11-60B</t>
  </si>
  <si>
    <t>1SFA611712R6006</t>
  </si>
  <si>
    <t>JOYSTICK#MJS12-60B</t>
  </si>
  <si>
    <t xml:space="preserve">MEP1-0 BOTONERA   Plastica Gris  1 Orificio  IP66, NEMA 1, 3R, 4, 4X, 12, 13  P/Serie Mod. o Compac, agrega placa Leyend  </t>
  </si>
  <si>
    <t>1SFA611811R1001</t>
  </si>
  <si>
    <t>Botonera#MEP1-1001</t>
  </si>
  <si>
    <t>1SFA611811R1002</t>
  </si>
  <si>
    <t>Botonera#MEP1-1002</t>
  </si>
  <si>
    <t>1SFA611811R1003</t>
  </si>
  <si>
    <t>Botonera#MEP1-1003</t>
  </si>
  <si>
    <t>1SFA611811R1004</t>
  </si>
  <si>
    <t>Botonera#MEP1-1004</t>
  </si>
  <si>
    <t>1SFA611811R1016</t>
  </si>
  <si>
    <t>ENCLOSURE 1-POS#MEP1-1016</t>
  </si>
  <si>
    <t xml:space="preserve">MEP2-0 BOTONERA   Plastica Gris  2 Orificios  IP66, NEMA 1, 3R, 4, 4X, 12, 13  P/Serie Mod. o Compac, agrega placa Leyend  </t>
  </si>
  <si>
    <t>1SFA611812R1001</t>
  </si>
  <si>
    <t>Botonera#MEP2-1001</t>
  </si>
  <si>
    <t>1SFA611812R1005</t>
  </si>
  <si>
    <t>ENCLOSURE 2-POS#MEP2-1005</t>
  </si>
  <si>
    <t xml:space="preserve">MEP3-0 BOTONERA   Plastica Gris  3 Orificios  IP66, NEMA 1, 3R, 4, 4X, 12, 13  P/Serie Mod. o Compac, agrega placa Leyend  </t>
  </si>
  <si>
    <t>1SFA611813R1001</t>
  </si>
  <si>
    <t>Botonera#MEP3-1001</t>
  </si>
  <si>
    <t>1SFA611813R1003</t>
  </si>
  <si>
    <t>ENCLOSURE 3-POS#MEP3-1003</t>
  </si>
  <si>
    <t>1SFA611813R1004</t>
  </si>
  <si>
    <t>Botonera#MEP3-1004</t>
  </si>
  <si>
    <t xml:space="preserve">MEP4-0 BOTONERA   Plastica Gris  4 Orificios  IP66, NEMA 1, 3R, 4, 4X, 12, 13  P/Serie Mod. o Compac, agrega placa Leyend  </t>
  </si>
  <si>
    <t xml:space="preserve">MEP6-0 BOTONERA   Plastica Gris  6 Orificios  IP66, NEMA 1, 3R, 4, 4X, 12, 13  P/Serie Mod. o Compac, agrega placa Leyend  </t>
  </si>
  <si>
    <t>MEPY1-0 BOTONERA   Plastica Gris-Amarill  1 Orificio  IP66, NEMA 1, 3R, 4, 4X, 12, 13  P/Serie Modular o Compacta</t>
  </si>
  <si>
    <t>1SFA611821R1005</t>
  </si>
  <si>
    <t>Botonera#MEPY1-1005</t>
  </si>
  <si>
    <t>1SFA611821R1009</t>
  </si>
  <si>
    <t>Botonera#MEPY1-1009</t>
  </si>
  <si>
    <t>1SFA611821R1011</t>
  </si>
  <si>
    <t>Botonera#MEPY1-1011</t>
  </si>
  <si>
    <t>1SFA611821R1015</t>
  </si>
  <si>
    <t>Botonera#MEPY1-1015</t>
  </si>
  <si>
    <t>1SFA611821R1024</t>
  </si>
  <si>
    <t>Botonera#MEPY1-1024</t>
  </si>
  <si>
    <t>1SFA611821R1026</t>
  </si>
  <si>
    <t>Botonera#MEPY1-1026</t>
  </si>
  <si>
    <t>1SFA611831R1001</t>
  </si>
  <si>
    <t>Botonera#MEM1-1001</t>
  </si>
  <si>
    <t>1SFA611831R1006</t>
  </si>
  <si>
    <t>ENCLOSURE 1-POS#MEM1-1006</t>
  </si>
  <si>
    <t>1SFA611831R1016</t>
  </si>
  <si>
    <t>Botonera#MEM1-1016</t>
  </si>
  <si>
    <t>1SFA611831R1018</t>
  </si>
  <si>
    <t>ENCLOSURE 1-POS#MEM1-1018</t>
  </si>
  <si>
    <t>1SFA611831R1023</t>
  </si>
  <si>
    <t>ENCLOSURE 1-POS#MEM1-1023</t>
  </si>
  <si>
    <t>1SFA611841R5001</t>
  </si>
  <si>
    <t>Botonera#MEPN1-5001</t>
  </si>
  <si>
    <t>1SFA611842R5001</t>
  </si>
  <si>
    <t>ENCLOSURE 2-POS#MEPN2-5001</t>
  </si>
  <si>
    <t>1SFA611843R5001</t>
  </si>
  <si>
    <t>ENCLOSURE 3-POS#MEPN3-5001</t>
  </si>
  <si>
    <t>MA1-8001 KIT adaptador p/riel DIN + block dummy, p/boton/lampara/selector</t>
  </si>
  <si>
    <t>1SFA611920R8002</t>
  </si>
  <si>
    <t>MEMBRANE#MA1-8002</t>
  </si>
  <si>
    <t>MA1-8015 Llave p/tuerca botones 22mm nuevo codigo</t>
  </si>
  <si>
    <t>1SFA611920R8019</t>
  </si>
  <si>
    <t>NUT#MA1-8019</t>
  </si>
  <si>
    <t>MA1-8052 Membrana transp. De silicon p/ boton Rasante</t>
  </si>
  <si>
    <t xml:space="preserve">MA1-8053 GUARDA  Amarilla plastic p/Botonera y Botones en tablero  </t>
  </si>
  <si>
    <t>1SFA611920R8074</t>
  </si>
  <si>
    <t>ADAPTOR#MA1-8074</t>
  </si>
  <si>
    <t>1SFA611920R8124</t>
  </si>
  <si>
    <t>Square bezel#MA1-8124</t>
  </si>
  <si>
    <t xml:space="preserve">MA1-8126 Membrana transp. p/ boton Doble </t>
  </si>
  <si>
    <t>1SFA611920R8128</t>
  </si>
  <si>
    <t>PROTECT COLLAR#MA1-8128</t>
  </si>
  <si>
    <t>1SFA611920R8129</t>
  </si>
  <si>
    <t>BLANKING PLUG#MA1-8129</t>
  </si>
  <si>
    <t xml:space="preserve">MA1-8130 TAPON  Negro p/cubrir orificios 22m  </t>
  </si>
  <si>
    <t>1SFA611920R8131</t>
  </si>
  <si>
    <t>DIN-RAIL ADAPT.#MA1-8131</t>
  </si>
  <si>
    <t>1SFA611920R8133</t>
  </si>
  <si>
    <t>BLANKING PLUG#MA1-8133</t>
  </si>
  <si>
    <t>1SFA611920R8137</t>
  </si>
  <si>
    <t>PLATE HOLDER#MA1-8137</t>
  </si>
  <si>
    <t>1SFA611920R8138</t>
  </si>
  <si>
    <t>PLATE HOLDER#MA1-8138</t>
  </si>
  <si>
    <t>1SFA611920R8139</t>
  </si>
  <si>
    <t>PLATE HOLDER#MA1-8139</t>
  </si>
  <si>
    <t>1SFA611920R8149</t>
  </si>
  <si>
    <t>MOUNTING TOOL#MA1-8149</t>
  </si>
  <si>
    <t>1SFA611920R8152</t>
  </si>
  <si>
    <t>Touch Guard#MA-8152</t>
  </si>
  <si>
    <t>1SFA611920R8153</t>
  </si>
  <si>
    <t>MA1-8153 cubierta plastica de bloqueo p/botones</t>
  </si>
  <si>
    <t>1SFA611925R3001</t>
  </si>
  <si>
    <t>CABEL GLAND#MA5-3001</t>
  </si>
  <si>
    <t>1SFA611925R3002</t>
  </si>
  <si>
    <t>CABEL GLAND#MA5-3002</t>
  </si>
  <si>
    <t>1SFA611925R3003</t>
  </si>
  <si>
    <t>LOCK NUT#MA5-3003</t>
  </si>
  <si>
    <t>1SFA611925R3004</t>
  </si>
  <si>
    <t>CABEL GLAND#MA5-3004</t>
  </si>
  <si>
    <t>1SFA611925R3005</t>
  </si>
  <si>
    <t>EARTH. TERMINAL#MA5-3005</t>
  </si>
  <si>
    <t>1SFA611925R3006</t>
  </si>
  <si>
    <t>CABEL GLAND#MA5-3006</t>
  </si>
  <si>
    <t>1SFA611925R3007</t>
  </si>
  <si>
    <t>CABEL GLAND#MA5-3007</t>
  </si>
  <si>
    <t>1SFA611925R3008</t>
  </si>
  <si>
    <t>LOCK NUT#MA5-3008</t>
  </si>
  <si>
    <t>1SFA611925R3009</t>
  </si>
  <si>
    <t>LOCK NUT#MA5-3009</t>
  </si>
  <si>
    <t>1SFA611925R3010</t>
  </si>
  <si>
    <t>ADAPTOR#MA5-3010</t>
  </si>
  <si>
    <t>1SFA611930R1000</t>
  </si>
  <si>
    <t>Placa Leyenda #MA6-1000</t>
  </si>
  <si>
    <t xml:space="preserve">MA6-1002 PLACA LEYENDA  Gris p/Botonera 2 orificio, Aluminio+plastico,  sin Texto  </t>
  </si>
  <si>
    <t xml:space="preserve">MA6-1003 PLACA LEYENDA  Gris p/Botonera 3 orificios, Aluminio+plastico,  sin Texto  </t>
  </si>
  <si>
    <t xml:space="preserve">MA6-1004 PLACA LEYENDA  Gris p/Botonera 3 orificios, Aluminio+plastico,  sin Texto  </t>
  </si>
  <si>
    <t xml:space="preserve">MA6-1005 PLACA LEYENDA  Gris p/Botonera 6 orificios, Aluminio+plastico,  sin Texto  </t>
  </si>
  <si>
    <t>1SFA611930R1006</t>
  </si>
  <si>
    <t>Placa Leyenda #MA6-1006</t>
  </si>
  <si>
    <t>1SFA611930R1007</t>
  </si>
  <si>
    <t>Placa Leyenda #MA6-1007</t>
  </si>
  <si>
    <t>1SFA611930R1008</t>
  </si>
  <si>
    <t>Placa Leyenda #MA6-1008</t>
  </si>
  <si>
    <t>1SFA611930R1009</t>
  </si>
  <si>
    <t>Placa Leyenda #MA6-1009</t>
  </si>
  <si>
    <t>1SFA611930R1010</t>
  </si>
  <si>
    <t>Placa Leyenda #MA6-1010</t>
  </si>
  <si>
    <t>1SFA611930R1011</t>
  </si>
  <si>
    <t>Placa Leyenda #MA6-1011</t>
  </si>
  <si>
    <t>1SFA611930R1012</t>
  </si>
  <si>
    <t>Placa Leyenda #MA6-1012</t>
  </si>
  <si>
    <t>1SFA611930R1013</t>
  </si>
  <si>
    <t>Placa Leyenda #MA6-1013</t>
  </si>
  <si>
    <t>1SFA611930R1014</t>
  </si>
  <si>
    <t>Placa Leyenda #MA6-1014</t>
  </si>
  <si>
    <t>1SFA611930R1015</t>
  </si>
  <si>
    <t>Placa Leyenda #MA6-1015</t>
  </si>
  <si>
    <t>1SFA611930R1016</t>
  </si>
  <si>
    <t>Placa Leyenda #MA6-1016</t>
  </si>
  <si>
    <t>1SFA611930R1017</t>
  </si>
  <si>
    <t>Placa Leyenda #MA6-1017</t>
  </si>
  <si>
    <t>1SFA611930R1018</t>
  </si>
  <si>
    <t>Placa Leyenda #MA6-1018</t>
  </si>
  <si>
    <t>1SFA611930R1019</t>
  </si>
  <si>
    <t>Placa Leyenda #MA6-1019</t>
  </si>
  <si>
    <t>1SFA611930R1020</t>
  </si>
  <si>
    <t>Placa Leyenda #MA6-1020</t>
  </si>
  <si>
    <t>1SFA611930R1021</t>
  </si>
  <si>
    <t>Placa Leyenda #MA6-1021</t>
  </si>
  <si>
    <t xml:space="preserve">MA6-1022 PLACA LEYENDA  Amarilla p/Botonera 1 orificio, Aluminio,  Texto "PARADA DE EMERGENCIA"  </t>
  </si>
  <si>
    <t>1SFA611930R1023</t>
  </si>
  <si>
    <t>Placa Leyenda #MA6-1023</t>
  </si>
  <si>
    <t>1SFA611930R1024</t>
  </si>
  <si>
    <t>Placa Leyenda #MA6-1024</t>
  </si>
  <si>
    <t>1SFA611930R1025</t>
  </si>
  <si>
    <t>Placa Leyenda #MA6-1025</t>
  </si>
  <si>
    <t>1SFA611930R1026</t>
  </si>
  <si>
    <t>Placa Leyenda #MA6-1026</t>
  </si>
  <si>
    <t>1SFA611930R1027</t>
  </si>
  <si>
    <t>Placa Leyenda #MA6-1027</t>
  </si>
  <si>
    <t>1SFA611930R1028</t>
  </si>
  <si>
    <t>Placa Leyenda #MA6-1028</t>
  </si>
  <si>
    <t>1SFA611930R1029</t>
  </si>
  <si>
    <t>Placa Leyenda #MA6-1029</t>
  </si>
  <si>
    <t>MA6-1032 PLACA LEYENDA   texto " O ",  p/boton/lampara  Colocar en porta-etiqueta KA1-8120</t>
  </si>
  <si>
    <t>MA6-1033 PLACA LEYENDA   texto " I ",  p/boton/lampara  Colocar en porta-etiqueta KA1-8120</t>
  </si>
  <si>
    <t>1SFA611930R1034</t>
  </si>
  <si>
    <t>Placa Leyenda #MA6-1034</t>
  </si>
  <si>
    <t>1SFA611930R1035</t>
  </si>
  <si>
    <t>Placa Leyenda #MA6-1035</t>
  </si>
  <si>
    <t>1SFA611930R1036</t>
  </si>
  <si>
    <t>Placa Leyenda #MA6-1036</t>
  </si>
  <si>
    <t>1SFA611930R1037</t>
  </si>
  <si>
    <t>Placa Leyenda #MA6-1037</t>
  </si>
  <si>
    <t>1SFA611930R1038</t>
  </si>
  <si>
    <t>Placa Leyenda #MA6-1038</t>
  </si>
  <si>
    <t>1SFA611930R1039</t>
  </si>
  <si>
    <t>Placa Leyenda #MA6-1039</t>
  </si>
  <si>
    <t>1SFA611930R1040</t>
  </si>
  <si>
    <t>Placa Leyenda #MA6-1040</t>
  </si>
  <si>
    <t>1SFA611930R1041</t>
  </si>
  <si>
    <t>Placa Leyenda #MA6-1041</t>
  </si>
  <si>
    <t>1SFA611930R1042</t>
  </si>
  <si>
    <t>Placa Leyenda #MA6-1042</t>
  </si>
  <si>
    <t>1SFA611930R1043</t>
  </si>
  <si>
    <t>Placa Leyenda #MA6-1043</t>
  </si>
  <si>
    <t>1SFA611930R1044</t>
  </si>
  <si>
    <t>Placa Leyenda #MA6-1044</t>
  </si>
  <si>
    <t>1SFA611930R1045</t>
  </si>
  <si>
    <t>Placa Leyenda #MA6-1045</t>
  </si>
  <si>
    <t>1SFA611930R1060</t>
  </si>
  <si>
    <t>PLATE HOLDER#MA6-1060</t>
  </si>
  <si>
    <t>1SFA611930R1061</t>
  </si>
  <si>
    <t>Placa Leyenda #MA6-1061</t>
  </si>
  <si>
    <t>1SFA611930R1062</t>
  </si>
  <si>
    <t>Placa Leyenda #MA6-1062</t>
  </si>
  <si>
    <t>1SFA611930R1063</t>
  </si>
  <si>
    <t>Placa Leyenda #MA6-1063</t>
  </si>
  <si>
    <t>1SFA611930R1064</t>
  </si>
  <si>
    <t>Placa Leyenda #MA6-1064</t>
  </si>
  <si>
    <t>1SFA611930R1070</t>
  </si>
  <si>
    <t>Placa Leyenda #MA6-1070</t>
  </si>
  <si>
    <t>1SFA611930R1071</t>
  </si>
  <si>
    <t>Placa Leyenda #MA6-1071</t>
  </si>
  <si>
    <t>1SFA611930R1072</t>
  </si>
  <si>
    <t>LEGEND PLATE#MA6-1072</t>
  </si>
  <si>
    <t>1SFA611930R1073</t>
  </si>
  <si>
    <t>Placa Leyenda #MA6-1073</t>
  </si>
  <si>
    <t>1SFA611930R1074</t>
  </si>
  <si>
    <t>Placa Leyenda #MA6-1074</t>
  </si>
  <si>
    <t>1SFA611930R1075</t>
  </si>
  <si>
    <t>Placa Leyenda #MA6-1075</t>
  </si>
  <si>
    <t>1SFA611930R1076</t>
  </si>
  <si>
    <t>Placa Leyenda #MA6-1076</t>
  </si>
  <si>
    <t>1SFA611930R1077</t>
  </si>
  <si>
    <t>Placa Leyenda #MA6-1077</t>
  </si>
  <si>
    <t>1SFA611930R1078</t>
  </si>
  <si>
    <t>Placa Leyenda #MA6-1078</t>
  </si>
  <si>
    <t>1SFA611930R1079</t>
  </si>
  <si>
    <t>Placa Leyenda #MA6-1079</t>
  </si>
  <si>
    <t>1SFA611930R1080</t>
  </si>
  <si>
    <t>Placa Leyenda #MA6-1080</t>
  </si>
  <si>
    <t>1SFA611930R1081</t>
  </si>
  <si>
    <t>LEGEND PLATE#MA6-1081</t>
  </si>
  <si>
    <t>1SFA611930R1082</t>
  </si>
  <si>
    <t>Placa Leyenda #MA6-1082</t>
  </si>
  <si>
    <t>1SFA611930R1083</t>
  </si>
  <si>
    <t>Placa Leyenda #MA6-1083</t>
  </si>
  <si>
    <t>1SFA611930R1084</t>
  </si>
  <si>
    <t>Placa Leyenda #MA6-1084</t>
  </si>
  <si>
    <t>1SFA611930R1090</t>
  </si>
  <si>
    <t>Placa Leyenda #MA6-1090</t>
  </si>
  <si>
    <t>1SFA611930R1100</t>
  </si>
  <si>
    <t>Placa Leyenda #MA6-1100</t>
  </si>
  <si>
    <t>1SFA611930R1101</t>
  </si>
  <si>
    <t>Placa Leyenda #MA6-1101</t>
  </si>
  <si>
    <t>1SFA611930R1102</t>
  </si>
  <si>
    <t>Placa Leyenda #MA6-1102</t>
  </si>
  <si>
    <t>1SFA611930R1103</t>
  </si>
  <si>
    <t>Placa Leyenda #MA6-1103</t>
  </si>
  <si>
    <t>1SFA611930R1104</t>
  </si>
  <si>
    <t>Placa Leyenda #MA6-1104</t>
  </si>
  <si>
    <t>1SFA611930R1130</t>
  </si>
  <si>
    <t>Placa Leyenda #MA6-1130</t>
  </si>
  <si>
    <t>1SFA611930R1131</t>
  </si>
  <si>
    <t>Placa Leyenda #MA6-1131</t>
  </si>
  <si>
    <t>1SFA611930R1132</t>
  </si>
  <si>
    <t>Placa Leyenda #MA6-1132</t>
  </si>
  <si>
    <t>1SFA611930R1133</t>
  </si>
  <si>
    <t>Placa Leyenda #MA6-1133</t>
  </si>
  <si>
    <t>1SFA611930R1134</t>
  </si>
  <si>
    <t>Placa Leyenda #MA6-1134</t>
  </si>
  <si>
    <t>1SFA611930R1135</t>
  </si>
  <si>
    <t>Placa Leyenda #MA6-1135</t>
  </si>
  <si>
    <t>1SFA611930R1136</t>
  </si>
  <si>
    <t>Placa Leyenda #MA6-1136</t>
  </si>
  <si>
    <t>1SFA611930R1137</t>
  </si>
  <si>
    <t>Placa Leyenda #MA6-1137</t>
  </si>
  <si>
    <t>1SFA611930R1138</t>
  </si>
  <si>
    <t>Placa Leyenda #MA6-1138</t>
  </si>
  <si>
    <t>1SFA611930R1139</t>
  </si>
  <si>
    <t>Placa Leyenda #MA6-1139</t>
  </si>
  <si>
    <t>1SFA611930R1140</t>
  </si>
  <si>
    <t>Placa Leyenda #MA6-1140</t>
  </si>
  <si>
    <t>1SFA611930R1141</t>
  </si>
  <si>
    <t>Placa Leyenda #MA6-1141</t>
  </si>
  <si>
    <t>1SFA611930R1170</t>
  </si>
  <si>
    <t>Placa Leyenda #MA6-1170</t>
  </si>
  <si>
    <t>1SFA611930R1171</t>
  </si>
  <si>
    <t>Placa Leyenda #MA6-1171</t>
  </si>
  <si>
    <t>1SFA611930R1172</t>
  </si>
  <si>
    <t>Placa Leyenda #MA6-1172</t>
  </si>
  <si>
    <t>1SFA611930R1173</t>
  </si>
  <si>
    <t>Placa Leyenda #MA6-1173</t>
  </si>
  <si>
    <t>1SFA611930R1174</t>
  </si>
  <si>
    <t>Placa Leyenda #MA6-1174</t>
  </si>
  <si>
    <t>1SFA611930R1175</t>
  </si>
  <si>
    <t>Placa Leyenda #MA6-1175</t>
  </si>
  <si>
    <t>1SFA611930R1176</t>
  </si>
  <si>
    <t>Placa Leyenda #MA6-1176</t>
  </si>
  <si>
    <t>1SFA611930R1177</t>
  </si>
  <si>
    <t>Placa Leyenda #MA6-1177</t>
  </si>
  <si>
    <t>1SFA611930R1178</t>
  </si>
  <si>
    <t>Placa Leyenda #MA6-1178</t>
  </si>
  <si>
    <t>1SFA611930R1179</t>
  </si>
  <si>
    <t>Placa Leyenda #MA6-1179</t>
  </si>
  <si>
    <t>1SFA611930R1190</t>
  </si>
  <si>
    <t>Placa Leyenda #MA6-1190</t>
  </si>
  <si>
    <t>1SFA611930R1191</t>
  </si>
  <si>
    <t>Placa Leyenda #MA6-1191</t>
  </si>
  <si>
    <t>1SFA611930R1192</t>
  </si>
  <si>
    <t>Placa Leyenda #MA6-1192</t>
  </si>
  <si>
    <t>1SFA611930R1193</t>
  </si>
  <si>
    <t>Placa Leyenda #MA6-1193</t>
  </si>
  <si>
    <t>1SFA611930R1194</t>
  </si>
  <si>
    <t>Placa Leyenda #MA6-1194</t>
  </si>
  <si>
    <t xml:space="preserve">MA6-1240 PLACA LEYENDA p/Botonera p/Joystic 2 posiciones, sin texto, solo "flechas arriba-abajo"  </t>
  </si>
  <si>
    <t xml:space="preserve">MA6-1241 PLACA LEYENDA p/Botonera p/Joystic 2 posiciones, sin texto, solo "flechas  der-izq"  </t>
  </si>
  <si>
    <t xml:space="preserve">MA6-1242 PLACA LEYENDA p/Botonera p/Joystic 4 posiciones, sin texto, solo "flechas  der-izq, arrib-abaj"  </t>
  </si>
  <si>
    <t xml:space="preserve">PLACA LEYENDA p/Potenciometro escala 0-50, Aluminio (48.5 x 44.5 mm)  </t>
  </si>
  <si>
    <t>1SFA611940R1000</t>
  </si>
  <si>
    <t>Placa Leyenda #MA16-1000</t>
  </si>
  <si>
    <t>1SFA611940R1001</t>
  </si>
  <si>
    <t>Placa Leyenda #MA16-1001</t>
  </si>
  <si>
    <t>1SFA611940R1010</t>
  </si>
  <si>
    <t>Placa Leyenda #MA16-1010</t>
  </si>
  <si>
    <t>1SFA611940R1011</t>
  </si>
  <si>
    <t>Placa Leyenda #MA16-1011</t>
  </si>
  <si>
    <t>1SFA611940R1060</t>
  </si>
  <si>
    <t>Placa Leyenda #MA16-1060</t>
  </si>
  <si>
    <t>1SFA616070R1131</t>
  </si>
  <si>
    <t>KL70-113R Modulo torreta, rojo</t>
  </si>
  <si>
    <t>1SFA616070R1132</t>
  </si>
  <si>
    <t>KL70-113G Modulo torreta, verde</t>
  </si>
  <si>
    <t>1SFA616070R1133</t>
  </si>
  <si>
    <t>KL70-113Y Modulo Torreta   destellante (estroboscopica)  Amarillo  115V ac,  c/Lamp. Xenon integrada</t>
  </si>
  <si>
    <t>1SFA616070R1134</t>
  </si>
  <si>
    <t>KL70-113L Modulo torreta, azul</t>
  </si>
  <si>
    <t>1SFA616070R1138</t>
  </si>
  <si>
    <t>LIGHT ELEMENT#KL70-113C</t>
  </si>
  <si>
    <t>1SFA616070R1231</t>
  </si>
  <si>
    <t>KL70-123R Modulo torreta, rojo</t>
  </si>
  <si>
    <t>1SFA616070R1232</t>
  </si>
  <si>
    <t>LIGHT ELEMENT#KL70-123G</t>
  </si>
  <si>
    <t>1SFA616070R1233</t>
  </si>
  <si>
    <t>KL70-123Y Modulo Torreta   destellante (estroboscopica)  Amarillo  230V ac,  c/Lamp. Xenon integrada</t>
  </si>
  <si>
    <t>1SFA616070R1234</t>
  </si>
  <si>
    <t>LIGHT ELEMENT#KL70-123L</t>
  </si>
  <si>
    <t>1SFA616070R1238</t>
  </si>
  <si>
    <t>LIGHT ELEMENT#KL70-123C</t>
  </si>
  <si>
    <t>1SFA616070R2031</t>
  </si>
  <si>
    <t>KL70-203R Modulo torreta, rojo</t>
  </si>
  <si>
    <t>1SFA616070R2032</t>
  </si>
  <si>
    <t>KL70-203G Modulo torreta, verde</t>
  </si>
  <si>
    <t>1SFA616070R2033</t>
  </si>
  <si>
    <t>KL70-203Y Modulo Torreta   destellante (estroboscopica)  Amarillo  24V ac/dc,  c/Lamp. Xenon integrada</t>
  </si>
  <si>
    <t>1SFA616070R2034</t>
  </si>
  <si>
    <t>KL70-203L Modulo torreta, azul</t>
  </si>
  <si>
    <t>1SFA616070R2038</t>
  </si>
  <si>
    <t>LIGHT ELEMENT#KL70-203C</t>
  </si>
  <si>
    <t>1SFA616070R3021</t>
  </si>
  <si>
    <t>LIGHT ELEMENT#KL70-302R</t>
  </si>
  <si>
    <t>1SFA616070R3023</t>
  </si>
  <si>
    <t>LIGHT ELEMENT#KL70-302Y</t>
  </si>
  <si>
    <t>1SFA616070R3024</t>
  </si>
  <si>
    <t>LIGHT ELEMENT#KL70-302L</t>
  </si>
  <si>
    <t>1SFA616070R3028</t>
  </si>
  <si>
    <t>LIGHT ELEMENT#KL70-302C</t>
  </si>
  <si>
    <t>1SFA616070R3051</t>
  </si>
  <si>
    <t>KL70-305R ,Modulo Torreta   Permanente  Rojo  24V ac/dc  c/LED integrado</t>
  </si>
  <si>
    <t>1SFA616070R3052</t>
  </si>
  <si>
    <t>KL70-305G ,Modulo Torreta   Permanente  Verde  24V ac/dc  c/LED integrado</t>
  </si>
  <si>
    <t>1SFA616070R3053</t>
  </si>
  <si>
    <t>KL70-305Y ,Modulo Torreta   Permanente  Amarillo  24V ac/dc  c/LED integrado</t>
  </si>
  <si>
    <t>1SFA616070R3054</t>
  </si>
  <si>
    <t>KL70-305L Modulo torreta</t>
  </si>
  <si>
    <t>1SFA616070R3058</t>
  </si>
  <si>
    <t>KL70-305C Modulo torreta</t>
  </si>
  <si>
    <t>1SFA616070R3061</t>
  </si>
  <si>
    <t>KL70-306R Modulo Torreta   Intermitente  Rojo  24V ac/dc  c/LED integrado</t>
  </si>
  <si>
    <t>1SFA616070R3062</t>
  </si>
  <si>
    <t>KL70-306G Modulo Torreta   Intermitente  Verde  24V ac/dc  c/LED integrado</t>
  </si>
  <si>
    <t>1SFA616070R3063</t>
  </si>
  <si>
    <t>KL70-306Y Modulo Torreta   Intermitente  Amarillo  24V ac/dc  c/LED integrado</t>
  </si>
  <si>
    <t>1SFA616070R3064</t>
  </si>
  <si>
    <t>KL70-306L Modulo Torreta   Intermitente  Azul  24V ac/dc  c/LED integrado</t>
  </si>
  <si>
    <t>1SFA616070R3068</t>
  </si>
  <si>
    <t>KL70-306C Modulo torreta</t>
  </si>
  <si>
    <t>1SFA616070R3071</t>
  </si>
  <si>
    <t>KL70-307R Modulo Torreta   Luz giratoria  Rojo  24V ac/dc  c/LED integrado</t>
  </si>
  <si>
    <t>1SFA616070R3072</t>
  </si>
  <si>
    <t xml:space="preserve">KL70-307G Modulo Torreta   Luz giratoria  Verde  24V ac/dc  c/LED integrado        </t>
  </si>
  <si>
    <t>1SFA616070R3073</t>
  </si>
  <si>
    <t>KL70-307Y Modulo Torreta   Luz giratoria  Amarillo  24V ac/dc  c/LED integrado</t>
  </si>
  <si>
    <t>1SFA616070R3074</t>
  </si>
  <si>
    <t>KL70-307L Modulo torreta</t>
  </si>
  <si>
    <t>1SFA616070R3078</t>
  </si>
  <si>
    <t>LIGHT ELEMENT#KL70-307C</t>
  </si>
  <si>
    <t>1SFA616070R3121</t>
  </si>
  <si>
    <t>LIGHT ELEMENT#KL70-312R</t>
  </si>
  <si>
    <t>1SFA616070R3122</t>
  </si>
  <si>
    <t>LIGHT ELEMENT#KL70-312G</t>
  </si>
  <si>
    <t>1SFA616070R3123</t>
  </si>
  <si>
    <t>LIGHT ELEMENT#KL70-312Y</t>
  </si>
  <si>
    <t>1SFA616070R3124</t>
  </si>
  <si>
    <t>LIGHT ELEMENT#KL70-312L</t>
  </si>
  <si>
    <t>1SFA616070R3128</t>
  </si>
  <si>
    <t>LIGHT ELEMENT#KL70-312C</t>
  </si>
  <si>
    <t>1SFA616070R3221</t>
  </si>
  <si>
    <t>LIGHT ELEMENT#KL70-322R</t>
  </si>
  <si>
    <t>1SFA616070R3222</t>
  </si>
  <si>
    <t>LIGHT ELEMENT#KL70-322G</t>
  </si>
  <si>
    <t>1SFA616070R3223</t>
  </si>
  <si>
    <t>LIGHT ELEMENT#KL70-322Y</t>
  </si>
  <si>
    <t>1SFA616070R3224</t>
  </si>
  <si>
    <t>LIGHT ELEMENT#KL70-322L</t>
  </si>
  <si>
    <t>1SFA616070R3228</t>
  </si>
  <si>
    <t>LIGHT ELEMENT#KL70-322C</t>
  </si>
  <si>
    <t>1SFA616070R3421</t>
  </si>
  <si>
    <t>KL70-342R Modulo Torreta   Intermitente  Rojo  115V ac  c/LED integrado</t>
  </si>
  <si>
    <t>1SFA616070R3422</t>
  </si>
  <si>
    <t>KL70-342G Modulo Torreta   Intermitente  Verde  115V ac  c/LED integrado</t>
  </si>
  <si>
    <t>1SFA616070R3423</t>
  </si>
  <si>
    <t>KL70-342Y Modulo Torreta   Intermitente  Amarillo  115V ac  c/LED integrado</t>
  </si>
  <si>
    <t>1SFA616070R3424</t>
  </si>
  <si>
    <t>KL70-342L Modulo Torreta   Intermitente  Azul  115V ac  c/LED integrado</t>
  </si>
  <si>
    <t>1SFA616070R3428</t>
  </si>
  <si>
    <t>LIGHT ELEMENT#KL70-342C</t>
  </si>
  <si>
    <t>1SFA616070R3521</t>
  </si>
  <si>
    <t>KL70-352R Modulo Torreta   Intermitente  Rojo  230V ac  c/LED integrado</t>
  </si>
  <si>
    <t>1SFA616070R3522</t>
  </si>
  <si>
    <t>KL70-352G Modulo Torreta   Intermitente  Verde  230V ac  c/LED integrado</t>
  </si>
  <si>
    <t>1SFA616070R3523</t>
  </si>
  <si>
    <t>KL70-352Y Modulo Torreta   Intermitente  Amarillo  230V ac  c/LED integrado</t>
  </si>
  <si>
    <t>1SFA616070R3524</t>
  </si>
  <si>
    <t>KL70-352L Modulo Torreta   Intermitente  Azul  230V ac  c/LED integrado</t>
  </si>
  <si>
    <t>1SFA616070R3528</t>
  </si>
  <si>
    <t>LIGHT ELEMENT#KL70-352C</t>
  </si>
  <si>
    <t>1SFA616070R4011</t>
  </si>
  <si>
    <t>KL70-401R ,Modulo Torreta   Permanente  Rojo  12-240V ac/dc  Agregar bulbo/LED</t>
  </si>
  <si>
    <t>1SFA616070R4012</t>
  </si>
  <si>
    <t>KL70-401G ,Modulo Torreta   Permanente  Verde  12-240V ac/dc   Agregar bulbo/LED</t>
  </si>
  <si>
    <t>1SFA616070R4013</t>
  </si>
  <si>
    <t>KL70-401Y ,Modulo Torreta   Permanente  Amarillo  12-240V ac/dc  Agregar bulbo/LED</t>
  </si>
  <si>
    <t>1SFA616070R4014</t>
  </si>
  <si>
    <t>KL70-401L ,Modulo Torreta   Permanente  azul  12-240V ac/dcAgregar bulbo/LED</t>
  </si>
  <si>
    <t>1SFA616070R4018</t>
  </si>
  <si>
    <t>KL70-401C ,Modulo Torreta   Permanente  Transp  12-240V ac/dc  Agregar bulbo/LED</t>
  </si>
  <si>
    <t>1SFA616071R1201</t>
  </si>
  <si>
    <t>BUZZER ELEMENT#KB70-1201</t>
  </si>
  <si>
    <t>1SFA616071R3001</t>
  </si>
  <si>
    <t>BUZZER ELEMENT#KB70-3001</t>
  </si>
  <si>
    <t>1SFA616071R3101</t>
  </si>
  <si>
    <t xml:space="preserve">KB70-3101 Modulo Torreta   Audible tipo zumbador 85 dB, pulsante/continuo,  Volumen no ajustable, 115V dc  </t>
  </si>
  <si>
    <t>1SFA616073R1104</t>
  </si>
  <si>
    <t xml:space="preserve">KS70-1104 Modulo Torreta   Audible tipo sirena 8 tonos diferentes, 100dB Volumen ajustable, 115V ac  </t>
  </si>
  <si>
    <t>1SFA616073R1204</t>
  </si>
  <si>
    <t xml:space="preserve">KS70-1204 Modulo Torreta   Audible tipo sirena 8 tonos diferentes, 100dB Volumen ajustable, 230V ac  </t>
  </si>
  <si>
    <t>1SFA616073R2002</t>
  </si>
  <si>
    <t xml:space="preserve">KS70-2002 Modulo Torreta   Audible tipo sirena 108 dB, Volumen no ajustable, 24V dc  </t>
  </si>
  <si>
    <t>1SFA616073R2004</t>
  </si>
  <si>
    <t>SIREN ELEMENT#KS70-2004</t>
  </si>
  <si>
    <t>1SFA616073R3004</t>
  </si>
  <si>
    <t xml:space="preserve">KS70-3004 Modulo Torreta   Audible tipo sirena 8 tonos diferentes, 100dB Volumen ajustable, 24V ac/dc  </t>
  </si>
  <si>
    <t>1SFA616075R1001</t>
  </si>
  <si>
    <t xml:space="preserve">KT70-1001 Base Torreta  para ensamblar modulos, incluye tapa superior final  </t>
  </si>
  <si>
    <t>1SFA616075R1002</t>
  </si>
  <si>
    <t>TERMINAL ELEMEN#KT70-1002</t>
  </si>
  <si>
    <t>1SFA616077R1001</t>
  </si>
  <si>
    <t xml:space="preserve">KA70-1001 Base Torreta Caja conexión inferior c/ salida lateral incl. Glandula  </t>
  </si>
  <si>
    <t>1SFA616077R1002</t>
  </si>
  <si>
    <t>CONTACT BOX#KA70-1002</t>
  </si>
  <si>
    <t>1SFA616077R1011</t>
  </si>
  <si>
    <t xml:space="preserve">KA70-1011 Base Torreta  Plastico p/Torreta Mtje Vertical  incluye Tubo 110mm, agregar Caja de conexiones  </t>
  </si>
  <si>
    <t>1SFA616077R1012</t>
  </si>
  <si>
    <t>BASE FOR TUBE#KA70-1012</t>
  </si>
  <si>
    <t>1SFA616077R1013</t>
  </si>
  <si>
    <t>BASE FOR TUBE#KA70-1013</t>
  </si>
  <si>
    <t>1SFA616077R1021</t>
  </si>
  <si>
    <t>TUBE#KA70-1021</t>
  </si>
  <si>
    <t>1SFA616077R1022</t>
  </si>
  <si>
    <t>TUBE#KA70-1022</t>
  </si>
  <si>
    <t>1SFA616077R1031</t>
  </si>
  <si>
    <t>BRACKET#KA70-1031</t>
  </si>
  <si>
    <t>1SFA616077R1032</t>
  </si>
  <si>
    <t>BRACKET#KA70-1032</t>
  </si>
  <si>
    <t>1SFA616077R1033</t>
  </si>
  <si>
    <t xml:space="preserve">KA70-1033 Base Fijacion lateral p/ tubo torreta  </t>
  </si>
  <si>
    <t>1SFA616077R1034</t>
  </si>
  <si>
    <t>BRACKET#KA70-1034</t>
  </si>
  <si>
    <t>1SFA616079R4101</t>
  </si>
  <si>
    <t>AS-INTERFACE#KASI-4101</t>
  </si>
  <si>
    <t>1SFA616080R1131</t>
  </si>
  <si>
    <t>KSB-113R Faro de señalizacion</t>
  </si>
  <si>
    <t>1SFA616080R1132</t>
  </si>
  <si>
    <t>KSB-113G Faro de señalizacion</t>
  </si>
  <si>
    <t>1SFA616080R1133</t>
  </si>
  <si>
    <t>KSB-113Y Faro de señalizacion</t>
  </si>
  <si>
    <t>1SFA616080R1134</t>
  </si>
  <si>
    <t>KSB-113L Faro de señalizacion</t>
  </si>
  <si>
    <t>1SFA616080R1138</t>
  </si>
  <si>
    <t>KSB-113C Faro de señalizacion</t>
  </si>
  <si>
    <t>1SFA616080R1151</t>
  </si>
  <si>
    <t>SIGNAL BEACON#KSB-115R</t>
  </si>
  <si>
    <t>1SFA616080R1152</t>
  </si>
  <si>
    <t>KSB-115G Faro de señalizacion</t>
  </si>
  <si>
    <t>1SFA616080R1153</t>
  </si>
  <si>
    <t>SIGNAL BEACON#KSB-115Y</t>
  </si>
  <si>
    <t>1SFA616080R1231</t>
  </si>
  <si>
    <t>KSB-123R Faro de señalizacion</t>
  </si>
  <si>
    <t>1SFA616080R1232</t>
  </si>
  <si>
    <t>KSB-123G Faro de señalizacion</t>
  </si>
  <si>
    <t>1SFA616080R1233</t>
  </si>
  <si>
    <t>KSB-123Y Faro de señalizacion</t>
  </si>
  <si>
    <t>1SFA616080R1234</t>
  </si>
  <si>
    <t>SIGNAL BEACON#KSB-123L</t>
  </si>
  <si>
    <t>1SFA616080R1238</t>
  </si>
  <si>
    <t>SIGNAL BEACON#KSB-123C</t>
  </si>
  <si>
    <t>1SFA616080R2031</t>
  </si>
  <si>
    <t>KSB-203R Faro de señalizacion</t>
  </si>
  <si>
    <t>1SFA616080R2032</t>
  </si>
  <si>
    <t>KSB-203G Faro de señalizacion</t>
  </si>
  <si>
    <t>1SFA616080R2033</t>
  </si>
  <si>
    <t>KSB-203Y Faro de señalizacion</t>
  </si>
  <si>
    <t>1SFA616080R2034</t>
  </si>
  <si>
    <t>KSB-203L Faro de señalizacion</t>
  </si>
  <si>
    <t>1SFA616080R2038</t>
  </si>
  <si>
    <t>SIGNAL BEACON#KSB-203C</t>
  </si>
  <si>
    <t>1SFA616080R3051</t>
  </si>
  <si>
    <t>KSB-305R Faro de señalizacion</t>
  </si>
  <si>
    <t>1SFA616080R3052</t>
  </si>
  <si>
    <t>KSB-305G Faro de señalizacion</t>
  </si>
  <si>
    <t>1SFA616080R3053</t>
  </si>
  <si>
    <t>KSB-305Y Faro de señalizacion</t>
  </si>
  <si>
    <t>1SFA616080R3061</t>
  </si>
  <si>
    <t>KSB-306R Faro de señalizacion</t>
  </si>
  <si>
    <t>1SFA616080R3062</t>
  </si>
  <si>
    <t>SIGNAL BEACON#KSB-306G</t>
  </si>
  <si>
    <t>1SFA616080R3063</t>
  </si>
  <si>
    <t>KSB-306Y Faro de señalizacion</t>
  </si>
  <si>
    <t>1SFA616080R3071</t>
  </si>
  <si>
    <t>KSB-307R Faro de señalizacion</t>
  </si>
  <si>
    <t>1SFA616080R3072</t>
  </si>
  <si>
    <t>SIGNAL BEACON#KSB-307G</t>
  </si>
  <si>
    <t>1SFA616080R3073</t>
  </si>
  <si>
    <t>KSB-307Y Faro de señalizacion</t>
  </si>
  <si>
    <t>1SFA616080R4011</t>
  </si>
  <si>
    <t>KSB-401R Faro de señalizacion</t>
  </si>
  <si>
    <t>1SFA616080R4012</t>
  </si>
  <si>
    <t>KSB-401G Faro de señalizacion</t>
  </si>
  <si>
    <t>1SFA616080R4013</t>
  </si>
  <si>
    <t>KSB-401Y Faro de señalizacion</t>
  </si>
  <si>
    <t>1SFA616080R4014</t>
  </si>
  <si>
    <t>KSB-401L Faro de señalizacion</t>
  </si>
  <si>
    <t>1SFA616080R4018</t>
  </si>
  <si>
    <t>KSB-401C Faro de señalizacion</t>
  </si>
  <si>
    <t>1SFA616087R1000</t>
  </si>
  <si>
    <t>ANTI- TWIST#KASB-1000</t>
  </si>
  <si>
    <t>1SFA616105R4001</t>
  </si>
  <si>
    <t>KP6-40R Boton pulsador</t>
  </si>
  <si>
    <t>1SFA616105R4002</t>
  </si>
  <si>
    <t>KP6-40G Boton pulsador</t>
  </si>
  <si>
    <t>1SFA616105R4006</t>
  </si>
  <si>
    <t>KP6-40B Boton pulsador</t>
  </si>
  <si>
    <t>1SFA616105R4016</t>
  </si>
  <si>
    <t>KP6-40B-10 Boton pulsador</t>
  </si>
  <si>
    <t>1SFA616105R4026</t>
  </si>
  <si>
    <t>KP6-40B-20 Boton pulsador</t>
  </si>
  <si>
    <t>1SFA616105R4046</t>
  </si>
  <si>
    <t>PUSHBUTTON#KP6-40B-01</t>
  </si>
  <si>
    <t>1SFA616105R4056</t>
  </si>
  <si>
    <t>KP6-40B-02 Boton pulsador</t>
  </si>
  <si>
    <t>1SFA616105R4076</t>
  </si>
  <si>
    <t>KP6-40B-11 Boton pulsador</t>
  </si>
  <si>
    <t>1SFA616160R1001</t>
  </si>
  <si>
    <t>RESET PUSHB.#KPR1-100R</t>
  </si>
  <si>
    <t>1SFA616160R1002</t>
  </si>
  <si>
    <t>RESET PUSHB.#KPR1-100G</t>
  </si>
  <si>
    <t>1SFA616160R1003</t>
  </si>
  <si>
    <t>RESET PUSHB.#KPR1-100Y</t>
  </si>
  <si>
    <t>1SFA616160R1004</t>
  </si>
  <si>
    <t>RESET PUSHB.#KPR1-100L</t>
  </si>
  <si>
    <t>1SFA616160R1005</t>
  </si>
  <si>
    <t>RESET PUSHB.#KPR1-100W</t>
  </si>
  <si>
    <t>1SFA616160R1006</t>
  </si>
  <si>
    <t>RESET PUSHB.#KPR1-100B</t>
  </si>
  <si>
    <t>1SFA616160R1014</t>
  </si>
  <si>
    <t>RESET PUSHB.#KPR1-101L</t>
  </si>
  <si>
    <t>1SFA616160R1015</t>
  </si>
  <si>
    <t>RESET PUSHB.#KPR1-101W</t>
  </si>
  <si>
    <t>1SFA616160R1025</t>
  </si>
  <si>
    <t>RESET PUSHB.#KPR1-102W</t>
  </si>
  <si>
    <t>1SFA616160R1032</t>
  </si>
  <si>
    <t>RESET PUSHB.#KPR1-103G</t>
  </si>
  <si>
    <t>1SFA616160R1035</t>
  </si>
  <si>
    <t>RESET PUSHB.#KPR1-103W</t>
  </si>
  <si>
    <t>1SFA616160R1046</t>
  </si>
  <si>
    <t>RESET PUSHB.#KPR1-104B</t>
  </si>
  <si>
    <t>1SFA616160R3001</t>
  </si>
  <si>
    <t>RESET PUSHB.#KPR1-300R</t>
  </si>
  <si>
    <t>1SFA616160R3002</t>
  </si>
  <si>
    <t>RESET PUSHB.#KPR1-300G</t>
  </si>
  <si>
    <t>1SFA616160R3003</t>
  </si>
  <si>
    <t>RESET PUSHB.#KPR1-300Y</t>
  </si>
  <si>
    <t>1SFA616160R3004</t>
  </si>
  <si>
    <t>RESET PUSHB.#KPR1-300L</t>
  </si>
  <si>
    <t>1SFA616160R3005</t>
  </si>
  <si>
    <t>RESET PUSHB.#KPR1-300W</t>
  </si>
  <si>
    <t>1SFA616160R3006</t>
  </si>
  <si>
    <t>RESET PUSHB.#KPR1-300B</t>
  </si>
  <si>
    <t>1SFA616160R3014</t>
  </si>
  <si>
    <t>RESET PUSHB.#KPR1-301L</t>
  </si>
  <si>
    <t>1SFA616160R3015</t>
  </si>
  <si>
    <t>RESET PUSHB.#KPR1-301W</t>
  </si>
  <si>
    <t>1SFA616160R3025</t>
  </si>
  <si>
    <t>RESET PUSHB.#KPR1-302W</t>
  </si>
  <si>
    <t>1SFA616160R3032</t>
  </si>
  <si>
    <t>RESET PUSHB.#KPR1-303G</t>
  </si>
  <si>
    <t>1SFA616160R3035</t>
  </si>
  <si>
    <t>RESET PUSHB.#KPR1-303W</t>
  </si>
  <si>
    <t>1SFA616160R3046</t>
  </si>
  <si>
    <t>RESET PUSHB.#KPR1-304B</t>
  </si>
  <si>
    <t>1SFA616161R1001</t>
  </si>
  <si>
    <t>RESET PUSHB.#KPR2-100R</t>
  </si>
  <si>
    <t>1SFA616161R1005</t>
  </si>
  <si>
    <t>RESET PUSHB.#KPR2-100W</t>
  </si>
  <si>
    <t>1SFA616161R1006</t>
  </si>
  <si>
    <t>RESET PUSHB.#KPR2-100B</t>
  </si>
  <si>
    <t>1SFA616161R1051</t>
  </si>
  <si>
    <t>RESET PUSHB.#KPR2-105R</t>
  </si>
  <si>
    <t>1SFA616161R1056</t>
  </si>
  <si>
    <t>RESET PUSHB.#KPR2-105B</t>
  </si>
  <si>
    <t>1SFA616161R3001</t>
  </si>
  <si>
    <t>RESET PUSHB.#KPR2-300R</t>
  </si>
  <si>
    <t>1SFA616161R3005</t>
  </si>
  <si>
    <t>RESET PUSHB.#KPR2-300W</t>
  </si>
  <si>
    <t>1SFA616161R3006</t>
  </si>
  <si>
    <t>RESET PUSHB.#KPR2-300B</t>
  </si>
  <si>
    <t>1SFA616161R3051</t>
  </si>
  <si>
    <t>RESET PUSHB.#KPR2-305R</t>
  </si>
  <si>
    <t>1SFA616161R3056</t>
  </si>
  <si>
    <t>RESET PUSHB.#KPR2-305B</t>
  </si>
  <si>
    <t>1SFA616162R1001</t>
  </si>
  <si>
    <t>RESET PUSHB.#KPR3-100R</t>
  </si>
  <si>
    <t>1SFA616162R1002</t>
  </si>
  <si>
    <t>RESET PUSHB.#KPR3-100G</t>
  </si>
  <si>
    <t>1SFA616162R1003</t>
  </si>
  <si>
    <t>RESET PUSHB.#KPR3-100Y</t>
  </si>
  <si>
    <t>1SFA616162R1004</t>
  </si>
  <si>
    <t>RESET PUSHB.#KPR3-100L</t>
  </si>
  <si>
    <t>1SFA616162R1005</t>
  </si>
  <si>
    <t>RESET PUSHB.#KPR3-100W</t>
  </si>
  <si>
    <t>1SFA616162R1006</t>
  </si>
  <si>
    <t>RESET PUSHB.#KPR3-100B</t>
  </si>
  <si>
    <t>1SFA616162R1014</t>
  </si>
  <si>
    <t>RESET PUSHB.#KPR3-101L</t>
  </si>
  <si>
    <t>KPR3-101W Boton  p/ Reset con varilla 185mm, mica blanca, marcado "R"   . Serie compacta</t>
  </si>
  <si>
    <t>1SFA616162R1025</t>
  </si>
  <si>
    <t>RESET PUSHB.#KPR3-102W</t>
  </si>
  <si>
    <t>1SFA616162R1032</t>
  </si>
  <si>
    <t>RESET PUSHB.#KPR3-103G</t>
  </si>
  <si>
    <t>1SFA616162R1035</t>
  </si>
  <si>
    <t>RESET PUSHB.#KPR3-103W</t>
  </si>
  <si>
    <t>1SFA616162R1046</t>
  </si>
  <si>
    <t>RESET PUSHB.#KPR3-104B</t>
  </si>
  <si>
    <t>1SFA616162R3001</t>
  </si>
  <si>
    <t>RESET PUSHB.#KPR3-300R</t>
  </si>
  <si>
    <t>1SFA616162R3002</t>
  </si>
  <si>
    <t>RESET PUSHB.#KPR3-300G</t>
  </si>
  <si>
    <t>1SFA616162R3003</t>
  </si>
  <si>
    <t>RESET PUSHB.#KPR3-300Y</t>
  </si>
  <si>
    <t>1SFA616162R3004</t>
  </si>
  <si>
    <t>RESET PUSHB.#KPR3-300L</t>
  </si>
  <si>
    <t>1SFA616162R3005</t>
  </si>
  <si>
    <t>RESET PUSHB.#KPR3-300W</t>
  </si>
  <si>
    <t>1SFA616162R3006</t>
  </si>
  <si>
    <t>RESET PUSHB.#KPR3-300B</t>
  </si>
  <si>
    <t>1SFA616162R3014</t>
  </si>
  <si>
    <t>RESET PUSHB.#KPR3-301L</t>
  </si>
  <si>
    <t>1SFA616162R3015</t>
  </si>
  <si>
    <t>RESET PUSHB.#KPR3-301W</t>
  </si>
  <si>
    <t>1SFA616162R3025</t>
  </si>
  <si>
    <t>RESET PUSHB.#KPR3-302W</t>
  </si>
  <si>
    <t>1SFA616162R3032</t>
  </si>
  <si>
    <t>RESET PUSHB.#KPR3-303G</t>
  </si>
  <si>
    <t>1SFA616162R3035</t>
  </si>
  <si>
    <t>RESET PUSHB.#KPR3-303W</t>
  </si>
  <si>
    <t>1SFA616162R3046</t>
  </si>
  <si>
    <t>RESET PUSHB.#KPR3-304B</t>
  </si>
  <si>
    <t>1SFA616163R1001</t>
  </si>
  <si>
    <t>RESET PUSHB.#KPR4-100R</t>
  </si>
  <si>
    <t>1SFA616163R1005</t>
  </si>
  <si>
    <t>RESET PUSHB.#KPR4-100W</t>
  </si>
  <si>
    <t>1SFA616163R1006</t>
  </si>
  <si>
    <t>RESET PUSHB.#KPR4-100B</t>
  </si>
  <si>
    <t>1SFA616163R1051</t>
  </si>
  <si>
    <t>RESET PUSHB.#KPR4-105R</t>
  </si>
  <si>
    <t>1SFA616163R1056</t>
  </si>
  <si>
    <t>RESET PUSHB.#KPR4-105B</t>
  </si>
  <si>
    <t>1SFA616163R3001</t>
  </si>
  <si>
    <t>RESET PUSHB.#KPR4-300R</t>
  </si>
  <si>
    <t>1SFA616163R3005</t>
  </si>
  <si>
    <t>RESET PUSHB.#KPR4-300W</t>
  </si>
  <si>
    <t>1SFA616163R3006</t>
  </si>
  <si>
    <t>RESET PUSHB.#KPR4-300B</t>
  </si>
  <si>
    <t>1SFA616163R3051</t>
  </si>
  <si>
    <t>RESET PUSHB.#KPR4-305R</t>
  </si>
  <si>
    <t>1SFA616401R4010</t>
  </si>
  <si>
    <t>BUZZER#KB1-4010</t>
  </si>
  <si>
    <t>1SFA616401R4030</t>
  </si>
  <si>
    <t>BUZZER#KB1-4030</t>
  </si>
  <si>
    <t>1SFA616401R4040</t>
  </si>
  <si>
    <t>BUZZER#KB1-4040</t>
  </si>
  <si>
    <t>1SFA616401R4110</t>
  </si>
  <si>
    <t>BUZZER#KB1-4110</t>
  </si>
  <si>
    <t>1SFA616401R4130</t>
  </si>
  <si>
    <t>BUZZER#KB1-4130</t>
  </si>
  <si>
    <t>1SFA616401R4140</t>
  </si>
  <si>
    <t>BUZZER#KB1-4140</t>
  </si>
  <si>
    <t>1SFA616501R1006</t>
  </si>
  <si>
    <t>MUSHROOM PUSHB#KPMP1-10B</t>
  </si>
  <si>
    <t>1SFA616502R1003</t>
  </si>
  <si>
    <t>MUSHROOM PUSHB#KPMT2-10Y</t>
  </si>
  <si>
    <t>1SFA616502R1004</t>
  </si>
  <si>
    <t>MUSHROOM PUSHB#KPMT2-10L</t>
  </si>
  <si>
    <t>1SFA616504R1006</t>
  </si>
  <si>
    <t>MUSHROOM PUSHB#KPMK2-10B</t>
  </si>
  <si>
    <t>1SFA616901R1019</t>
  </si>
  <si>
    <t>TEXTCAP#KTC1-1019</t>
  </si>
  <si>
    <t>1SFA616901R1020</t>
  </si>
  <si>
    <t>TEXTCAP#KTC1-1020</t>
  </si>
  <si>
    <t>1SFA616901R1025</t>
  </si>
  <si>
    <t>TEXTCAP#KTC1-1025</t>
  </si>
  <si>
    <t>1SFA616901R1031</t>
  </si>
  <si>
    <t>TEXTCAP#KTC1-1031</t>
  </si>
  <si>
    <t>1SFA616901R1039</t>
  </si>
  <si>
    <t>TEXTCAP#KTC1-1039</t>
  </si>
  <si>
    <t>1SFA616901R1045</t>
  </si>
  <si>
    <t>TEXTCAP#KTC1-1045</t>
  </si>
  <si>
    <t>1SFA616901R1046</t>
  </si>
  <si>
    <t>TEXTCAP#KTC1-1046</t>
  </si>
  <si>
    <t>1SFA616901R1050</t>
  </si>
  <si>
    <t>TEXTCAP#KTC1-1050</t>
  </si>
  <si>
    <t>1SFA616901R1051</t>
  </si>
  <si>
    <t>TEXTCAP#KTC1-1051</t>
  </si>
  <si>
    <t>1SFA616901R1052</t>
  </si>
  <si>
    <t>TEXTCAP#KTC1-1052</t>
  </si>
  <si>
    <t>1SFA616901R1053</t>
  </si>
  <si>
    <t>TEXTCAP#KTC1-1053</t>
  </si>
  <si>
    <t>1SFA616901R2019</t>
  </si>
  <si>
    <t>TEXTCAP#KTC1-2019</t>
  </si>
  <si>
    <t>1SFA616901R2020</t>
  </si>
  <si>
    <t>TEXTCAP#KTC1-2020</t>
  </si>
  <si>
    <t>1SFA616901R2030</t>
  </si>
  <si>
    <t>TEXTCAP#KTC1-2030</t>
  </si>
  <si>
    <t>1SFA616901R2031</t>
  </si>
  <si>
    <t>TEXTCAP#KTC1-2031</t>
  </si>
  <si>
    <t>1SFA616901R6019</t>
  </si>
  <si>
    <t>TEXTCAP#KTC1-6019</t>
  </si>
  <si>
    <t>1SFA616901R6020</t>
  </si>
  <si>
    <t>TEXTCAP#KTC1-6020</t>
  </si>
  <si>
    <t>1SFA616901R9000</t>
  </si>
  <si>
    <t>TEXTCAP#KTC1-9000</t>
  </si>
  <si>
    <t>1SFA616901R9002</t>
  </si>
  <si>
    <t>TEXTCAP#KTC1-9002</t>
  </si>
  <si>
    <t>1SFA616901R9003</t>
  </si>
  <si>
    <t>TEXTCAP#KTC1-9003</t>
  </si>
  <si>
    <t>1SFA616901R9004</t>
  </si>
  <si>
    <t>TEXTCAP#KTC1-9004</t>
  </si>
  <si>
    <t>1SFA616901R9005</t>
  </si>
  <si>
    <t>TEXTCAP#KTC1-9005</t>
  </si>
  <si>
    <t>1SFA616901R9006</t>
  </si>
  <si>
    <t>TEXTCAP#KTC1-9006</t>
  </si>
  <si>
    <t>1SFA616901R9009</t>
  </si>
  <si>
    <t>TEXTCAP#KTC1-9009</t>
  </si>
  <si>
    <t>1SFA616901R9011</t>
  </si>
  <si>
    <t>TEXTCAP#KTC1-9011</t>
  </si>
  <si>
    <t>1SFA616901R9012</t>
  </si>
  <si>
    <t>TEXTCAP#KTC1-9012</t>
  </si>
  <si>
    <t>1SFA616901R9013</t>
  </si>
  <si>
    <t>TEXTCAP#KTC1-9013</t>
  </si>
  <si>
    <t>1SFA616901R9014</t>
  </si>
  <si>
    <t>TEXTCAP#KTC1-9014</t>
  </si>
  <si>
    <t>1SFA616901R9015</t>
  </si>
  <si>
    <t>TEXTCAP#KTC1-9015</t>
  </si>
  <si>
    <t>1SFA616901R9016</t>
  </si>
  <si>
    <t>TEXTCAP#KTC1-9016</t>
  </si>
  <si>
    <t>1SFA616901R9017</t>
  </si>
  <si>
    <t>TEXTCAP#KTC1-9017</t>
  </si>
  <si>
    <t>1SFA616901R9018</t>
  </si>
  <si>
    <t>TEXTCAP#KTC1-9018</t>
  </si>
  <si>
    <t>1SFA616901R9019</t>
  </si>
  <si>
    <t>TEXTCAP#KTC1-9019</t>
  </si>
  <si>
    <t>1SFA616901R9020</t>
  </si>
  <si>
    <t>TEXTCAP#KTC1-9020</t>
  </si>
  <si>
    <t>1SFA616901R9021</t>
  </si>
  <si>
    <t>TEXTCAP#KTC1-9021</t>
  </si>
  <si>
    <t>1SFA616901R9022</t>
  </si>
  <si>
    <t>TEXTCAP#KTC1-9022</t>
  </si>
  <si>
    <t>1SFA616901R9023</t>
  </si>
  <si>
    <t>TEXTCAP#KTC1-9023</t>
  </si>
  <si>
    <t>1SFA616901R9024</t>
  </si>
  <si>
    <t>TEXTCAP#KTC1-9024</t>
  </si>
  <si>
    <t>1SFA616901R9025</t>
  </si>
  <si>
    <t>TEXTCAP#KTC1-9025</t>
  </si>
  <si>
    <t>1SFA616901R9026</t>
  </si>
  <si>
    <t>TEXTCAP#KTC1-9026</t>
  </si>
  <si>
    <t>1SFA616901R9027</t>
  </si>
  <si>
    <t>TEXTCAP#KTC1-9027</t>
  </si>
  <si>
    <t>1SFA616901R9028</t>
  </si>
  <si>
    <t>TEXTCAP#KTC1-9028</t>
  </si>
  <si>
    <t>1SFA616902R1019</t>
  </si>
  <si>
    <t>TEXTCAP#KTC2-1019</t>
  </si>
  <si>
    <t>1SFA616902R1020</t>
  </si>
  <si>
    <t>TEXTCAP#KTC2-1020</t>
  </si>
  <si>
    <t>1SFA616902R1025</t>
  </si>
  <si>
    <t>TEXTCAP#KTC2-1025</t>
  </si>
  <si>
    <t>1SFA616902R1031</t>
  </si>
  <si>
    <t>TEXTCAP#KTC2-1031</t>
  </si>
  <si>
    <t>1SFA616902R1040</t>
  </si>
  <si>
    <t>TEXTCAP#KTC2-1040</t>
  </si>
  <si>
    <t>1SFA616902R2019</t>
  </si>
  <si>
    <t>TEXTCAP#KTC2-2019</t>
  </si>
  <si>
    <t>1SFA616902R2020</t>
  </si>
  <si>
    <t>TEXTCAP#KTC2-2020</t>
  </si>
  <si>
    <t>1SFA616902R2030</t>
  </si>
  <si>
    <t>TEXTCAP#KTC2-2030</t>
  </si>
  <si>
    <t>1SFA616902R2031</t>
  </si>
  <si>
    <t>TEXTCAP#KTC2-2031</t>
  </si>
  <si>
    <t>1SFA616902R6019</t>
  </si>
  <si>
    <t>TEXTCAP#KTC2-6019</t>
  </si>
  <si>
    <t>1SFA616902R6020</t>
  </si>
  <si>
    <t>TEXTCAP#KTC2-6020</t>
  </si>
  <si>
    <t>1SFA616902R9000</t>
  </si>
  <si>
    <t>TEXTCAP#KTC2-9000</t>
  </si>
  <si>
    <t>1SFA616902R9002</t>
  </si>
  <si>
    <t>TEXTCAP#KTC2-9002</t>
  </si>
  <si>
    <t>1SFA616902R9003</t>
  </si>
  <si>
    <t>TEXTCAP#KTC2-9003</t>
  </si>
  <si>
    <t>1SFA616902R9004</t>
  </si>
  <si>
    <t>TEXTCAP#KTC2-9004</t>
  </si>
  <si>
    <t>1SFA616902R9005</t>
  </si>
  <si>
    <t>TEXTCAP#KTC2-9005</t>
  </si>
  <si>
    <t>1SFA616902R9006</t>
  </si>
  <si>
    <t>TEXTCAP#KTC2-9006</t>
  </si>
  <si>
    <t>1SFA616902R9009</t>
  </si>
  <si>
    <t>TEXTCAP#KTC2-9009</t>
  </si>
  <si>
    <t>1SFA616902R9011</t>
  </si>
  <si>
    <t>TEXTCAP#KTC2-9011</t>
  </si>
  <si>
    <t>1SFA616902R9014</t>
  </si>
  <si>
    <t>TEXTCAP#KTC2-9014</t>
  </si>
  <si>
    <t>1SFA616902R9015</t>
  </si>
  <si>
    <t>TEXTCAP#KTC2-9015</t>
  </si>
  <si>
    <t>1SFA616902R9016</t>
  </si>
  <si>
    <t>TEXTCAP#KTC2-9016</t>
  </si>
  <si>
    <t>1SFA616902R9017</t>
  </si>
  <si>
    <t>TEXTCAP#KTC2-9017</t>
  </si>
  <si>
    <t>1SFA616902R9018</t>
  </si>
  <si>
    <t>TEXTCAP#KTC2-9018</t>
  </si>
  <si>
    <t>1SFA616902R9019</t>
  </si>
  <si>
    <t>TEXTCAP#KTC2-9019</t>
  </si>
  <si>
    <t>1SFA616902R9020</t>
  </si>
  <si>
    <t>TEXTCAP#KTC2-9020</t>
  </si>
  <si>
    <t>1SFA616902R9021</t>
  </si>
  <si>
    <t>TEXTCAP#KTC2-9021</t>
  </si>
  <si>
    <t>1SFA616902R9022</t>
  </si>
  <si>
    <t>TEXTCAP#KTC2-9022</t>
  </si>
  <si>
    <t>1SFA616902R9023</t>
  </si>
  <si>
    <t>TEXTCAP#KTC2-9023</t>
  </si>
  <si>
    <t>1SFA616902R9024</t>
  </si>
  <si>
    <t>TEXTCAP#KTC2-9024</t>
  </si>
  <si>
    <t>1SFA616902R9025</t>
  </si>
  <si>
    <t>TEXTCAP#KTC2-9025</t>
  </si>
  <si>
    <t>1SFA616902R9026</t>
  </si>
  <si>
    <t>TEXTCAP#KTC2-9026</t>
  </si>
  <si>
    <t>1SFA616902R9027</t>
  </si>
  <si>
    <t>TEXTCAP#KTC2-9027</t>
  </si>
  <si>
    <t>1SFA616902R9028</t>
  </si>
  <si>
    <t>TEXTCAP#KTC2-9028</t>
  </si>
  <si>
    <t>1SFA616903R1019</t>
  </si>
  <si>
    <t>TEXTCAP#KTC3-1019</t>
  </si>
  <si>
    <t>1SFA616903R1020</t>
  </si>
  <si>
    <t>TEXTCAP#KTC3-1020</t>
  </si>
  <si>
    <t>1SFA616903R1025</t>
  </si>
  <si>
    <t>TEXTCAP#KTC3-1025</t>
  </si>
  <si>
    <t>1SFA616903R1031</t>
  </si>
  <si>
    <t>TEXTCAP#KTC3-1031</t>
  </si>
  <si>
    <t>1SFA616903R1039</t>
  </si>
  <si>
    <t>TEXTCAP#KTC3-1039</t>
  </si>
  <si>
    <t>1SFA616903R2019</t>
  </si>
  <si>
    <t>TEXTCAP#KTC3-2019</t>
  </si>
  <si>
    <t>1SFA616903R2020</t>
  </si>
  <si>
    <t>TEXTCAP#KTC3-2020</t>
  </si>
  <si>
    <t>1SFA616903R2030</t>
  </si>
  <si>
    <t>TEXTCAP#KTC3-2030</t>
  </si>
  <si>
    <t>1SFA616903R2031</t>
  </si>
  <si>
    <t>TEXTCAP#KTC3-2031</t>
  </si>
  <si>
    <t>1SFA616903R6019</t>
  </si>
  <si>
    <t>TEXTCAP#KTC3-6019</t>
  </si>
  <si>
    <t>1SFA616903R6020</t>
  </si>
  <si>
    <t>TEXTCAP#KTC3-6020</t>
  </si>
  <si>
    <t>1SFA616903R9000</t>
  </si>
  <si>
    <t>TEXTCAP#KTC3-9000</t>
  </si>
  <si>
    <t>1SFA616903R9002</t>
  </si>
  <si>
    <t>TEXTCAP#KTC3-9002</t>
  </si>
  <si>
    <t>1SFA616903R9003</t>
  </si>
  <si>
    <t>TEXTCAP#KTC3-9003</t>
  </si>
  <si>
    <t>1SFA616903R9004</t>
  </si>
  <si>
    <t>TEXTCAP#KTC3-9004</t>
  </si>
  <si>
    <t>1SFA616903R9005</t>
  </si>
  <si>
    <t>TEXTCAP#KTC3-9005</t>
  </si>
  <si>
    <t>1SFA616903R9006</t>
  </si>
  <si>
    <t>TEXTCAP#KTC3-9006</t>
  </si>
  <si>
    <t>1SFA616903R9009</t>
  </si>
  <si>
    <t>TEXTCAP#KTC3-9009</t>
  </si>
  <si>
    <t>1SFA616904R1047</t>
  </si>
  <si>
    <t>TEXTCAP#KTC4-1047</t>
  </si>
  <si>
    <t>1SFA616904R9004</t>
  </si>
  <si>
    <t>TEXTCAP#KTC4-9004</t>
  </si>
  <si>
    <t>1SFA616904R9012</t>
  </si>
  <si>
    <t>TEXTCAP#KTC4-9012</t>
  </si>
  <si>
    <t>1SFA616905R1040</t>
  </si>
  <si>
    <t>TEXTCAP#KTC5-1040</t>
  </si>
  <si>
    <t>1SFA616905R1047</t>
  </si>
  <si>
    <t>TEXTCAP#KTC5-1047</t>
  </si>
  <si>
    <t>1SFA616905R9004</t>
  </si>
  <si>
    <t>TEXTCAP#KTC5-9004</t>
  </si>
  <si>
    <t>1SFA616906R1039</t>
  </si>
  <si>
    <t>TEXTCAP#KTC6-1039</t>
  </si>
  <si>
    <t>1SFA616906R1042</t>
  </si>
  <si>
    <t>TEXTCAP#KTC6-1042</t>
  </si>
  <si>
    <t>1SFA616906R9002</t>
  </si>
  <si>
    <t>TEXTCAP#KTC6-9002</t>
  </si>
  <si>
    <t>1SFA616906R9003</t>
  </si>
  <si>
    <t>TEXTCAP#KTC6-9003</t>
  </si>
  <si>
    <t>1SFA616906R9011</t>
  </si>
  <si>
    <t>TEXTCAP#KTC6-9011</t>
  </si>
  <si>
    <t>1SFA616908R1039</t>
  </si>
  <si>
    <t>TEXTCAP#KTC8-1039</t>
  </si>
  <si>
    <t>1SFA616908R9002</t>
  </si>
  <si>
    <t>TEXTCAP#KTC8-9002</t>
  </si>
  <si>
    <t>1SFA616908R9003</t>
  </si>
  <si>
    <t>TEXTCAP#KTC8-9003</t>
  </si>
  <si>
    <t>1SFA616908R9004</t>
  </si>
  <si>
    <t>TEXTCAP#KTC8-9004</t>
  </si>
  <si>
    <t>1SFA616908R9005</t>
  </si>
  <si>
    <t>TEXTCAP#KTC8-9005</t>
  </si>
  <si>
    <t>1SFA616908R9009</t>
  </si>
  <si>
    <t>TEXTCAP#KTC8-9009</t>
  </si>
  <si>
    <t>1SFA616908R9011</t>
  </si>
  <si>
    <t>TEXTCAP#KTC8-9011</t>
  </si>
  <si>
    <t>1SFA616908R9012</t>
  </si>
  <si>
    <t>TEXTCAP#KTC8-9012</t>
  </si>
  <si>
    <t>1SFA616908R9014</t>
  </si>
  <si>
    <t>TEXTCAP#KTC8-9014</t>
  </si>
  <si>
    <t>1SFA616908R9015</t>
  </si>
  <si>
    <t>TEXTCAP#KTC8-9015</t>
  </si>
  <si>
    <t>1SFA616908R9016</t>
  </si>
  <si>
    <t>TEXTCAP#KTC8-9016</t>
  </si>
  <si>
    <t>1SFA616908R9017</t>
  </si>
  <si>
    <t>TEXTCAP#KTC8-9017</t>
  </si>
  <si>
    <t>1SFA616908R9018</t>
  </si>
  <si>
    <t>TEXTCAP#KTC8-9018</t>
  </si>
  <si>
    <t>1SFA616908R9019</t>
  </si>
  <si>
    <t>TEXTCAP#KTC8-9019</t>
  </si>
  <si>
    <t>1SFA616908R9020</t>
  </si>
  <si>
    <t>TEXTCAP#KTC8-9020</t>
  </si>
  <si>
    <t>1SFA616908R9021</t>
  </si>
  <si>
    <t>TEXTCAP#KTC8-9021</t>
  </si>
  <si>
    <t>1SFA616908R9022</t>
  </si>
  <si>
    <t>TEXTCAP#KTC8-9022</t>
  </si>
  <si>
    <t>1SFA616908R9023</t>
  </si>
  <si>
    <t>TEXTCAP#KTC8-9023</t>
  </si>
  <si>
    <t>1SFA616908R9024</t>
  </si>
  <si>
    <t>TEXTCAP#KTC8-9024</t>
  </si>
  <si>
    <t>1SFA616908R9025</t>
  </si>
  <si>
    <t>TEXTCAP#KTC8-9025</t>
  </si>
  <si>
    <t>1SFA616908R9026</t>
  </si>
  <si>
    <t>TEXTCAP#KTC8-9026</t>
  </si>
  <si>
    <t>1SFA616908R9027</t>
  </si>
  <si>
    <t>TEXTCAP#KTC8-9027</t>
  </si>
  <si>
    <t>1SFA616908R9028</t>
  </si>
  <si>
    <t>TEXTCAP#KTC8-9028</t>
  </si>
  <si>
    <t>1SFA616909R1040</t>
  </si>
  <si>
    <t>TEXTCAP#KTC9-1040</t>
  </si>
  <si>
    <t>1SFA616909R9009</t>
  </si>
  <si>
    <t>TEXTCAP#KTC9-9009</t>
  </si>
  <si>
    <t>1SFA616915R1005</t>
  </si>
  <si>
    <t>Placa Leyenda T#KTC15-1005</t>
  </si>
  <si>
    <t xml:space="preserve">MA1-8002 Membrana transp. p/ boton Saliente                     </t>
  </si>
  <si>
    <t>1SFA616920R8003</t>
  </si>
  <si>
    <t>ADAPTOR#KA1-8003</t>
  </si>
  <si>
    <t>1SFA616920R8005</t>
  </si>
  <si>
    <t>CAP FRESNEL#KA1-8005</t>
  </si>
  <si>
    <t>1SFA616920R8007</t>
  </si>
  <si>
    <t>PIN#KA1-8007</t>
  </si>
  <si>
    <t>1SFA616920R8008</t>
  </si>
  <si>
    <t>CATCH#KA1-8008</t>
  </si>
  <si>
    <t>1SFA616920R8010</t>
  </si>
  <si>
    <t>PROT. COVER#KA1-8010</t>
  </si>
  <si>
    <t>1SFA616920R8014</t>
  </si>
  <si>
    <t>ADAPTOR#KA1-8014</t>
  </si>
  <si>
    <t>1SFA616920R8015</t>
  </si>
  <si>
    <t>MOUNTING TOOL#KA1-8015</t>
  </si>
  <si>
    <t>1SFA616920R8018</t>
  </si>
  <si>
    <t>GASKET#KA1-8018</t>
  </si>
  <si>
    <t>1SFA616920R8020</t>
  </si>
  <si>
    <t>BEZEL#KA1-8020</t>
  </si>
  <si>
    <t>KA1-8021 BISEL   metalico cromado p/pulsador 22mm, serie Modular</t>
  </si>
  <si>
    <t>1SFA616920R8022</t>
  </si>
  <si>
    <t>BEZEL#KA1-8022</t>
  </si>
  <si>
    <t>1SFA616920R8023</t>
  </si>
  <si>
    <t>BEZEL#KA1-8023</t>
  </si>
  <si>
    <t>KA1-8024 BISEL   metalico cromado p/selector 22mm, serie Modular</t>
  </si>
  <si>
    <t>1SFA616920R8027</t>
  </si>
  <si>
    <t>ADAPTOR#KA1-8027</t>
  </si>
  <si>
    <t>1SFA616920R8028</t>
  </si>
  <si>
    <t>ADAPTOR#KA1-8028</t>
  </si>
  <si>
    <t>KA1-8029 Adaptador  30mm Plastico negro p/serie compacta y Modular</t>
  </si>
  <si>
    <t>KA1-8030 Adaptador  30mm Cromo metal  p/serie compacta y Modular</t>
  </si>
  <si>
    <t>1SFA616920R8031</t>
  </si>
  <si>
    <t>LAMP CAP RED#KA1-8031</t>
  </si>
  <si>
    <t>1SFA616920R8032</t>
  </si>
  <si>
    <t>LAMP CAP GREEN#KA1-8032</t>
  </si>
  <si>
    <t>1SFA616920R8033</t>
  </si>
  <si>
    <t>LAMP CAP YELLOW#KA1-8033</t>
  </si>
  <si>
    <t>1SFA616920R8034</t>
  </si>
  <si>
    <t>LAMP CAP BLUE#KA1-8034</t>
  </si>
  <si>
    <t>1SFA616920R8035</t>
  </si>
  <si>
    <t>LAMP CAP WHITE#KA1-8035</t>
  </si>
  <si>
    <t>1SFA616920R8038</t>
  </si>
  <si>
    <t>LAMP CAP CLEAR#KA1-8038</t>
  </si>
  <si>
    <t>1SFA616920R8045</t>
  </si>
  <si>
    <t>DISTANCE WASHER#KA1-8045</t>
  </si>
  <si>
    <t>1SFA616920R8046</t>
  </si>
  <si>
    <t>SHAFT#KA1-8046</t>
  </si>
  <si>
    <t>1SFA616920R8047</t>
  </si>
  <si>
    <t>FLEXIBLE JOINT#KA1-8047</t>
  </si>
  <si>
    <t>1SFA616920R8052</t>
  </si>
  <si>
    <t>SEALING MEMBR.#KA1-8052</t>
  </si>
  <si>
    <t>1SFA616920R8053</t>
  </si>
  <si>
    <t>PROTECT COLLAR#KA1-8053</t>
  </si>
  <si>
    <t>1SFA616920R8073</t>
  </si>
  <si>
    <t>ADAPTOR#KA1-8073</t>
  </si>
  <si>
    <t>1SFA616920R8077</t>
  </si>
  <si>
    <t>BEZEL#KA1-8077</t>
  </si>
  <si>
    <t>1SFA616920R8079</t>
  </si>
  <si>
    <t>BEZEL#KA1-8079</t>
  </si>
  <si>
    <t>1SFA616920R8080</t>
  </si>
  <si>
    <t>Bezel#KA1-8080</t>
  </si>
  <si>
    <t>1SFA616920R8081</t>
  </si>
  <si>
    <t>KA1-8081 Lente rojo p/boton no ilum</t>
  </si>
  <si>
    <t>1SFA616920R8082</t>
  </si>
  <si>
    <t>BUTTON,GREEN#KA1-8082 Lente verde p/boton no ilum</t>
  </si>
  <si>
    <t>1SFA616920R8083</t>
  </si>
  <si>
    <t>KA1-8083 Lente amarill p/boton no ilum</t>
  </si>
  <si>
    <t>1SFA616920R8084</t>
  </si>
  <si>
    <t>KA1-8084, Lente azul p/boton no ilum</t>
  </si>
  <si>
    <t>1SFA616920R8085</t>
  </si>
  <si>
    <t>KA1-8085, Lente blanco p/boton no ilum</t>
  </si>
  <si>
    <t>1SFA616920R8086</t>
  </si>
  <si>
    <t>KA1-8086, Lente negro p/boton no ilum</t>
  </si>
  <si>
    <t>1SFA616920R8087</t>
  </si>
  <si>
    <t>BUTTON, GREY#KA1-8087</t>
  </si>
  <si>
    <t>1SFA616920R8088</t>
  </si>
  <si>
    <t>KA1-8088, Lente transp. p/boton no ilum</t>
  </si>
  <si>
    <t>1SFA616920R8091</t>
  </si>
  <si>
    <t>KA1-8091, Lente rojo p/boton no ilum</t>
  </si>
  <si>
    <t>1SFA616920R8092</t>
  </si>
  <si>
    <t>KA1-8092, Lente verde p/boton no ilum</t>
  </si>
  <si>
    <t>1SFA616920R8093</t>
  </si>
  <si>
    <t>KA1-8093, Lente amarill,  p/boton no ilum</t>
  </si>
  <si>
    <t>1SFA616920R8094</t>
  </si>
  <si>
    <t>KA1-8094,  Lente azul p/boton no ilum</t>
  </si>
  <si>
    <t>1SFA616920R8095</t>
  </si>
  <si>
    <t>KA1-8095, Lente blanco p/boton no ilum</t>
  </si>
  <si>
    <t>1SFA616920R8096</t>
  </si>
  <si>
    <t>KA1-8096, Lente negro  p/boton no ilum</t>
  </si>
  <si>
    <t>1SFA616920R8097</t>
  </si>
  <si>
    <t>BUTTON, GREY#KA1-8097</t>
  </si>
  <si>
    <t>1SFA616920R8098</t>
  </si>
  <si>
    <t>RAISED BUTTON#KA1-8098</t>
  </si>
  <si>
    <t>1SFA616920R8101</t>
  </si>
  <si>
    <t>BUTTON,RED#KA1-8101</t>
  </si>
  <si>
    <t>1SFA616920R8102</t>
  </si>
  <si>
    <t>BUTTON,GREEN#KA1-8102</t>
  </si>
  <si>
    <t>1SFA616920R8103</t>
  </si>
  <si>
    <t>BUTTON,YELLOW#KA1-8103</t>
  </si>
  <si>
    <t>1SFA616920R8104</t>
  </si>
  <si>
    <t>BUTTON,BLUE#KA1-8104</t>
  </si>
  <si>
    <t>1SFA616920R8105</t>
  </si>
  <si>
    <t>BUTTON,WHITE#KA1-8105</t>
  </si>
  <si>
    <t>1SFA616920R8108</t>
  </si>
  <si>
    <t>BUTTON,CLEAR#KA1-8108</t>
  </si>
  <si>
    <t>1SFA616920R8111</t>
  </si>
  <si>
    <t>RAISED BUTTON#KA1-8111</t>
  </si>
  <si>
    <t>1SFA616920R8112</t>
  </si>
  <si>
    <t>RAISED BUTTON#KA1-8112</t>
  </si>
  <si>
    <t>1SFA616920R8113</t>
  </si>
  <si>
    <t>RAISED BUTTON#KA1-8113</t>
  </si>
  <si>
    <t>1SFA616920R8114</t>
  </si>
  <si>
    <t>RAISED BUTTON#KA1-8114</t>
  </si>
  <si>
    <t>1SFA616920R8115</t>
  </si>
  <si>
    <t>RAISED BUTTON#KA1-8115</t>
  </si>
  <si>
    <t>1SFA616920R8118</t>
  </si>
  <si>
    <t>RAISED BUTTON#KA1-8118</t>
  </si>
  <si>
    <t>KA1-8120 PORTA Etiqueta  Universal Boton/lampara, plastico negro</t>
  </si>
  <si>
    <t>KA1-8121 Etiqueta/placa leyenda Universal Aluminio, sin texto p/boton/lampara  Colocar en porta-etiqueta KA1-8120</t>
  </si>
  <si>
    <t>1SFA616920R8122</t>
  </si>
  <si>
    <t>BEZEL#KA1-8122</t>
  </si>
  <si>
    <t>1SFA616920R8123</t>
  </si>
  <si>
    <t>BEZEL#KA1-8123</t>
  </si>
  <si>
    <t>1SFA616921R2014</t>
  </si>
  <si>
    <t>LED BULB BLUE#KA2-2014</t>
  </si>
  <si>
    <t>1SFA616921R2015</t>
  </si>
  <si>
    <t>LED BULB WHITE#KA2-2015</t>
  </si>
  <si>
    <t>1SFA616921R2031</t>
  </si>
  <si>
    <t>LED BULB RED#KA2-2031</t>
  </si>
  <si>
    <t>1SFA616921R2032</t>
  </si>
  <si>
    <t>LED BULB GREEN#KA2-2032</t>
  </si>
  <si>
    <t>1SFA616921R2033</t>
  </si>
  <si>
    <t>LED BULB YELLOW#KA2-2033</t>
  </si>
  <si>
    <t>1SFA616921R2034</t>
  </si>
  <si>
    <t>LED BULB BLUE#KA2-2034</t>
  </si>
  <si>
    <t>1SFA616921R2041</t>
  </si>
  <si>
    <t>LED BULB RED#KA2-2041</t>
  </si>
  <si>
    <t>1SFA616921R2042</t>
  </si>
  <si>
    <t>LED BULB GREEN#KA2-2042</t>
  </si>
  <si>
    <t>1SFA616921R2043</t>
  </si>
  <si>
    <t>LED BULB YELLOW#KA2-2043</t>
  </si>
  <si>
    <t>1SFA616921R2044</t>
  </si>
  <si>
    <t>LED BULB BLUE#KA2-2044</t>
  </si>
  <si>
    <t>1SFA616921R2045</t>
  </si>
  <si>
    <t>LED BULB WHITE#KA2-2045</t>
  </si>
  <si>
    <t>1SFA616921R2051</t>
  </si>
  <si>
    <t>LED BULB RED#KA2-2051#60V</t>
  </si>
  <si>
    <t>1SFA616921R2052</t>
  </si>
  <si>
    <t>LED BULB GREEN#KA2-2052#60V</t>
  </si>
  <si>
    <t>1SFA616921R2053</t>
  </si>
  <si>
    <t>LED BULB YELLOW#KA2-2053#60V</t>
  </si>
  <si>
    <t>1SFA616921R2054</t>
  </si>
  <si>
    <t>LED BULB BLUE#KA2-2054#60V</t>
  </si>
  <si>
    <t>1SFA616921R2055</t>
  </si>
  <si>
    <t>LED BULB WHITE#KA2-2055#60V</t>
  </si>
  <si>
    <t>1SFA616921R2134</t>
  </si>
  <si>
    <t>KA2-2134 Foco LED   Azul  110-130V ac,consumo  4 - 6 mAcolocar sobre portalampara  MLB-1</t>
  </si>
  <si>
    <t>1SFA616921R2144</t>
  </si>
  <si>
    <t>LED BULB BLUE#KA2-2144</t>
  </si>
  <si>
    <t>1SFA616921R2234</t>
  </si>
  <si>
    <t>LED BULB BLUE#KA2-2234#230V AC/DC</t>
  </si>
  <si>
    <t>1SFA616922R1018</t>
  </si>
  <si>
    <t>FILAMENT BULB#KA3-1018</t>
  </si>
  <si>
    <t>1SFA616922R1028</t>
  </si>
  <si>
    <t>KA3-1028, Lámpara tipo bulbo #24 V ca/cd, para Torretas</t>
  </si>
  <si>
    <t>1SFA616922R1118</t>
  </si>
  <si>
    <t>KA3-1118 Lámpara tipo bulbo #115 V ca/cd, para Torretas</t>
  </si>
  <si>
    <t>1SFA616922R1148</t>
  </si>
  <si>
    <t>KA3-1148 Lámpara tipo bulbo #230 V ca/cd, para Torretas</t>
  </si>
  <si>
    <t>1SFA616923R1118</t>
  </si>
  <si>
    <t>BULBO FILAMENTO 115 KA4-1118</t>
  </si>
  <si>
    <t>1SFA616923R1148</t>
  </si>
  <si>
    <t>FILAMENT BULB#KA4-1148</t>
  </si>
  <si>
    <t>1SFA616924R1021</t>
  </si>
  <si>
    <t>LED BULB RED#KA4-1021</t>
  </si>
  <si>
    <t>1SFA616924R1022</t>
  </si>
  <si>
    <t>LED BULB GREEN#KA4-1022</t>
  </si>
  <si>
    <t>1SFA616924R1023</t>
  </si>
  <si>
    <t>LED BULB YELLOW#KA4-1023</t>
  </si>
  <si>
    <t>1SFA616924R1024</t>
  </si>
  <si>
    <t>LED BULB BLUE#KA4-1024</t>
  </si>
  <si>
    <t>1SFA616924R1025</t>
  </si>
  <si>
    <t>LED BULB WHITE#KA4-1025</t>
  </si>
  <si>
    <t>1SFA616950R1001</t>
  </si>
  <si>
    <t>TRANSFORMER#KTR1-1001</t>
  </si>
  <si>
    <t>1SFA616950R1002</t>
  </si>
  <si>
    <t>TRANSFORMER#KTR1-1002</t>
  </si>
  <si>
    <t>1SFA616950R1003</t>
  </si>
  <si>
    <t>TRANSFORMER#KTR1-1003</t>
  </si>
  <si>
    <t>1SFA616950R1004</t>
  </si>
  <si>
    <t>TRANSFORMER#KTR1-1004</t>
  </si>
  <si>
    <t>1SFA616950R1005</t>
  </si>
  <si>
    <t>TRANSFORMER#KTR1-1005</t>
  </si>
  <si>
    <t>1SFA616950R1011</t>
  </si>
  <si>
    <t>TRANSFORMER#KTR1-1011</t>
  </si>
  <si>
    <t>1SFA616950R1012</t>
  </si>
  <si>
    <t>TRANSFORMER#KTR1-1012</t>
  </si>
  <si>
    <t>1SFA616950R1013</t>
  </si>
  <si>
    <t>TRANSFORMER#KTR1-1013</t>
  </si>
  <si>
    <t>1SFA616950R1014</t>
  </si>
  <si>
    <t>TRANSFORMER#KTR1-1014</t>
  </si>
  <si>
    <t>1SFA616950R2001</t>
  </si>
  <si>
    <t>TRANSFORMER#KTR1-2001</t>
  </si>
  <si>
    <t>1SFA616950R2002</t>
  </si>
  <si>
    <t>TRANSFORMER#KTR1-2002</t>
  </si>
  <si>
    <t>1SFA616950R2004</t>
  </si>
  <si>
    <t>TRANSFORMER#KTR1-2004</t>
  </si>
  <si>
    <t>1SFA616950R2005</t>
  </si>
  <si>
    <t>Transformer#KTR1-2005</t>
  </si>
  <si>
    <t>1SFA616950R2011</t>
  </si>
  <si>
    <t>TRANSFORMER#KTR1-2011</t>
  </si>
  <si>
    <t>1SFA616950R2012</t>
  </si>
  <si>
    <t>TRANSFORMER#KTR1-2012</t>
  </si>
  <si>
    <t>1SFA616950R2013</t>
  </si>
  <si>
    <t>TRANSFORMER#KTR1-2013</t>
  </si>
  <si>
    <t>1SFA616950R2014</t>
  </si>
  <si>
    <t>TRANSFORMER#KTR1-2014</t>
  </si>
  <si>
    <t>CP1-10R-10 Boton   pulsador  Rojo  momentáneo  no ilumrasante  Incluye 1NO   .  Serie Compacta</t>
  </si>
  <si>
    <t>CP1-10G-10 Boton   pulsador  Verde  momentáneo  no ilumrasante  Incluye 1NO   .  Serie Compacta</t>
  </si>
  <si>
    <t>1SFA619100R1013</t>
  </si>
  <si>
    <t>CP1-10Y-10 Boton pulsador</t>
  </si>
  <si>
    <t>1SFA619100R1014</t>
  </si>
  <si>
    <t>CP1-10L-10 Boton pulsador</t>
  </si>
  <si>
    <t>1SFA619100R1015</t>
  </si>
  <si>
    <t>CP1-10W-10 Boton pulsador</t>
  </si>
  <si>
    <t>CP1-10B-10 Boton   pulsador  Negro  momentáneo  no ilumrasante  Incluye 1NO   .  Serie Compacta</t>
  </si>
  <si>
    <t>1SFA619100R1017</t>
  </si>
  <si>
    <t>CP1-10U-10 Boton pulsador</t>
  </si>
  <si>
    <t>1SFA619100R1021</t>
  </si>
  <si>
    <t>CP1-10R-20 Boton pulsador</t>
  </si>
  <si>
    <t>1SFA619100R1022</t>
  </si>
  <si>
    <t>CP1-10G-20 Boton pulsador</t>
  </si>
  <si>
    <t>1SFA619100R1023</t>
  </si>
  <si>
    <t>CP1-10Y-20 Boton pulsador</t>
  </si>
  <si>
    <t>1SFA619100R1024</t>
  </si>
  <si>
    <t>CP1-10L-20 Boton pulsador</t>
  </si>
  <si>
    <t>1SFA619100R1025</t>
  </si>
  <si>
    <t>CP1-10W-20 Boton pulsador</t>
  </si>
  <si>
    <t>1SFA619100R1026</t>
  </si>
  <si>
    <t>CP1-10B-20 Boton pulsador</t>
  </si>
  <si>
    <t>1SFA619100R1027</t>
  </si>
  <si>
    <t>CP1-10U-20 Boton pulsador</t>
  </si>
  <si>
    <t>CP1-10R-01 Boton   pulsador  Rojo  momentáneo  no ilumrasante  Incluye 1NC   .  Serie Compacta</t>
  </si>
  <si>
    <t>1SFA619100R1042</t>
  </si>
  <si>
    <t>CP1-10G-01 Boton pulsador</t>
  </si>
  <si>
    <t>1SFA619100R1043</t>
  </si>
  <si>
    <t>CP1-10Y-01 Boton pulsador</t>
  </si>
  <si>
    <t>1SFA619100R1044</t>
  </si>
  <si>
    <t>CP1-10L-01 Boton pulsador</t>
  </si>
  <si>
    <t>1SFA619100R1045</t>
  </si>
  <si>
    <t>CP1-10W-01 Boton pulsador</t>
  </si>
  <si>
    <t>1SFA619100R1046</t>
  </si>
  <si>
    <t>CP1-10B-01 Boton pulsador</t>
  </si>
  <si>
    <t>1SFA619100R1047</t>
  </si>
  <si>
    <t>CP1-10U-01 Boton pulsador</t>
  </si>
  <si>
    <t>1SFA619100R1051</t>
  </si>
  <si>
    <t>CP1-10R-02 Boton pulsador</t>
  </si>
  <si>
    <t>1SFA619100R1052</t>
  </si>
  <si>
    <t>CP1-10G-02 Boton pulsador</t>
  </si>
  <si>
    <t>1SFA619100R1053</t>
  </si>
  <si>
    <t>CP1-10Y-02 Boton pulsador</t>
  </si>
  <si>
    <t>1SFA619100R1054</t>
  </si>
  <si>
    <t>CP1-10L-02 Boton pulsador</t>
  </si>
  <si>
    <t>1SFA619100R1055</t>
  </si>
  <si>
    <t>CP1-10W-02 Boton pulsador</t>
  </si>
  <si>
    <t>1SFA619100R1056</t>
  </si>
  <si>
    <t>CP1-10B-02 Boton pulsador</t>
  </si>
  <si>
    <t>1SFA619100R1057</t>
  </si>
  <si>
    <t>PUSHBUTTON#CP1-10U-02</t>
  </si>
  <si>
    <t>CP1-10R-11 Boton   pulsador  Rojo  momentáneo  no ilumrasante  Incluye 1NO + 1NC   .  Serie Compacta</t>
  </si>
  <si>
    <t>CP1-10G-11 Boton   pulsador  Verde  momentáneo  no ilumrasante  Incluye 1NO + 1NC   .  Serie Compacta</t>
  </si>
  <si>
    <t>1SFA619100R1073</t>
  </si>
  <si>
    <t>CP1-10Y-11 Boton pulsador</t>
  </si>
  <si>
    <t>1SFA619100R1074</t>
  </si>
  <si>
    <t>CP1-10L-11 Boton pulsador</t>
  </si>
  <si>
    <t>1SFA619100R1075</t>
  </si>
  <si>
    <t>CP1-10W-11 Boton pulsador</t>
  </si>
  <si>
    <t>1SFA619100R1076</t>
  </si>
  <si>
    <t>CP1-10B-11 Boton pulsador</t>
  </si>
  <si>
    <t>1SFA619100R1077</t>
  </si>
  <si>
    <t>CP1-10U-11 Boton pulsador</t>
  </si>
  <si>
    <t>1SFA619100R1111</t>
  </si>
  <si>
    <t>CP1-11R-10#24V AC/DC Boton pulsador</t>
  </si>
  <si>
    <t>CP1-11G-10 Boton   pulsador  Verde  24V ac/dc  ilum.  momentáneo  rasante  Incluye 1NO   .  Serie Compacta</t>
  </si>
  <si>
    <t>CP1-11Y-10 Boton   pulsador  Amarillo  24V ac/dc  ilum.  momentáneo  rasante  Incluye 1NO   .  Serie Compacta</t>
  </si>
  <si>
    <t>1SFA619100R1114</t>
  </si>
  <si>
    <t>CP1-11L-10 Boton pulsador</t>
  </si>
  <si>
    <t>1SFA619100R1118</t>
  </si>
  <si>
    <t>CP1-11C-11 Boton pulsador</t>
  </si>
  <si>
    <t>CP1-11R-01 Boton   pulsador  Rojo  24V ac/dc  ilum.  momentáneo  rasante  Incluye 1NC   .  Serie Compacta</t>
  </si>
  <si>
    <t>1SFA619100R1211</t>
  </si>
  <si>
    <t>CP1-12R-10#110-130V AC Boton pulsador</t>
  </si>
  <si>
    <t>CP1-12G-10 Boton   pulsador  Verde100-130V ac/dc  momentáneo  ilum. rasante  Incluye 1NO   .  Serie Compacta</t>
  </si>
  <si>
    <t>CP1-12Y-10 Boton   pulsador  Amarillo100-130V ac/dc  momentáneo  ilum. rasante  Incluye 1NO   .  Serie Compacta</t>
  </si>
  <si>
    <t>1SFA619100R1214</t>
  </si>
  <si>
    <t>CP1-12L-10 Boton pulsador</t>
  </si>
  <si>
    <t>1SFA619100R1218</t>
  </si>
  <si>
    <t>CP1-12C-10 Boton pulsador</t>
  </si>
  <si>
    <t>CP1-12R-01 Boton   pulsador  Rojo100-130V ac/dc  momentáneo  ilum. rasante  Incluye 1NC   .  Serie Compacta</t>
  </si>
  <si>
    <t>1SFA619100R1311</t>
  </si>
  <si>
    <t>CP1-13R-10#220V AC/DC Boton pulsador</t>
  </si>
  <si>
    <t>CP1-13G-10 Boton   pulsador  Verde220V ac/dc  momentáneo  ilum. rasante  Incluye 1NO   .  Serie Compacta</t>
  </si>
  <si>
    <t>CP1-13Y-10 Boton   pulsador  Amarillo220V ac/dc  momentáneo  ilum. rasante  Incluye 1NO   .  Serie Compacta</t>
  </si>
  <si>
    <t>1SFA619100R1314</t>
  </si>
  <si>
    <t>CP1-13L-10 Boton pulsador</t>
  </si>
  <si>
    <t>1SFA619100R1318</t>
  </si>
  <si>
    <t>CP1-13C-10 Boton pulsador</t>
  </si>
  <si>
    <t>CP1-13R-01 Boton   pulsador  Rojo220V ac/dc  momentáneo  ilum. rasante  Incluye 1NC   .  Serie Compacta</t>
  </si>
  <si>
    <t>1SFA619100R3011</t>
  </si>
  <si>
    <t>CP1-30R-10 Boton pulsador</t>
  </si>
  <si>
    <t>CP1-30G-10 Boton   pulsador  Verde  momentáneo no ilum rasante  Incluye 1NO  c/Bisel Cromo-Metal .  Serie Compacta</t>
  </si>
  <si>
    <t>1SFA619100R3013</t>
  </si>
  <si>
    <t>CP1-30Y-10 Boton pulsador</t>
  </si>
  <si>
    <t>1SFA619100R3014</t>
  </si>
  <si>
    <t>CP1-30L-10 Boton pulsador</t>
  </si>
  <si>
    <t>1SFA619100R3015</t>
  </si>
  <si>
    <t>CP1-30W-10 Boton pulsador</t>
  </si>
  <si>
    <t>1SFA619100R3016</t>
  </si>
  <si>
    <t>CP1-30B-10 Boton pulsador</t>
  </si>
  <si>
    <t>1SFA619100R3017</t>
  </si>
  <si>
    <t>CP1-30U-10 Boton pulsador</t>
  </si>
  <si>
    <t>1SFA619100R3021</t>
  </si>
  <si>
    <t>CP1-30R-20 Boton pulsador</t>
  </si>
  <si>
    <t>1SFA619100R3022</t>
  </si>
  <si>
    <t>CP1-30G-20 Boton pulsador</t>
  </si>
  <si>
    <t>1SFA619100R3023</t>
  </si>
  <si>
    <t>CP1-30Y-20 Boton pulsador</t>
  </si>
  <si>
    <t>1SFA619100R3024</t>
  </si>
  <si>
    <t>CP1-30L-20 Boton pulsador</t>
  </si>
  <si>
    <t>1SFA619100R3025</t>
  </si>
  <si>
    <t>CP1-30W-20 Boton pulsador</t>
  </si>
  <si>
    <t>1SFA619100R3026</t>
  </si>
  <si>
    <t>CP1-30B-20 Boton pulsador</t>
  </si>
  <si>
    <t>1SFA619100R3027</t>
  </si>
  <si>
    <t>CP1-30U-20 Boton pulsador</t>
  </si>
  <si>
    <t>CP1-30R-01 Boton   pulsador  Rojo  momentáneo  no ilum  rasante  Incluye 1NC  c/ Bisel Cromo-Metal .  Serie Compacta</t>
  </si>
  <si>
    <t>1SFA619100R3042</t>
  </si>
  <si>
    <t>CP1-30G-01 Boton pulsador</t>
  </si>
  <si>
    <t>1SFA619100R3043</t>
  </si>
  <si>
    <t>CP1-30Y-01 Boton pulsador</t>
  </si>
  <si>
    <t>1SFA619100R3044</t>
  </si>
  <si>
    <t>CP1-30L-01 Boton pulsador</t>
  </si>
  <si>
    <t>1SFA619100R3045</t>
  </si>
  <si>
    <t>CP1-30W-01 Boton pulsador</t>
  </si>
  <si>
    <t>1SFA619100R3046</t>
  </si>
  <si>
    <t>CP1-30B-01 Boton pulsador</t>
  </si>
  <si>
    <t>1SFA619100R3047</t>
  </si>
  <si>
    <t>PUSHBUTTON#CP1-30U-01</t>
  </si>
  <si>
    <t>1SFA619100R3051</t>
  </si>
  <si>
    <t>CP1-30R-02 Boton pulsador</t>
  </si>
  <si>
    <t>1SFA619100R3052</t>
  </si>
  <si>
    <t>CP1-30G-02 Boton pulsador</t>
  </si>
  <si>
    <t>1SFA619100R3053</t>
  </si>
  <si>
    <t>CP1-30Y-02 Boton pulsador</t>
  </si>
  <si>
    <t>1SFA619100R3054</t>
  </si>
  <si>
    <t>PUSHBUTTON#CP1-30L-02</t>
  </si>
  <si>
    <t>1SFA619100R3055</t>
  </si>
  <si>
    <t>PUSHBUTTON#CP1-30W-02</t>
  </si>
  <si>
    <t>1SFA619100R3056</t>
  </si>
  <si>
    <t>CP1-30B-02 Boton pulsador</t>
  </si>
  <si>
    <t>1SFA619100R3057</t>
  </si>
  <si>
    <t>PUSHBUTTON#CP1-30U-02</t>
  </si>
  <si>
    <t>1SFA619100R3071</t>
  </si>
  <si>
    <t>CP1-30R-11 Boton pulsador</t>
  </si>
  <si>
    <t>1SFA619100R3072</t>
  </si>
  <si>
    <t>CP1-30G-11 Boton pulsador</t>
  </si>
  <si>
    <t>1SFA619100R3073</t>
  </si>
  <si>
    <t>CP1-30Y-11 Boton pulsador</t>
  </si>
  <si>
    <t>1SFA619100R3074</t>
  </si>
  <si>
    <t>CP1-30L-11 Boton pulsador</t>
  </si>
  <si>
    <t>1SFA619100R3075</t>
  </si>
  <si>
    <t>CP1-30W-11 Boton pulsador</t>
  </si>
  <si>
    <t>CP1-30B-11 Boton   pulsador  Negro  momentáneo no ilum  rasante  Incluye 1NO + 1NC c/Bisel Cromo-Metal  .  Serie Compacta</t>
  </si>
  <si>
    <t>1SFA619100R3077</t>
  </si>
  <si>
    <t>PUSHBUTTON#CP1-30U-11</t>
  </si>
  <si>
    <t>1SFA619100R3111</t>
  </si>
  <si>
    <t>CP1-31R-10#24V AC/DC Boton pulsador</t>
  </si>
  <si>
    <t>1SFA619100R3112</t>
  </si>
  <si>
    <t>CP1-31G-10#24V AC/DC Boton pulsador</t>
  </si>
  <si>
    <t>1SFA619100R3113</t>
  </si>
  <si>
    <t>CP1-31Y-10#24V AC/DC Boton pulsador</t>
  </si>
  <si>
    <t>1SFA619100R3114</t>
  </si>
  <si>
    <t>Illuminated CP1-31L-10 Boton pulsador iluminado, serie compacta</t>
  </si>
  <si>
    <t>1SFA619100R3115</t>
  </si>
  <si>
    <t>Illuminated CP1-31W-10 Boton pulsador iluminado, serie compacta</t>
  </si>
  <si>
    <t>1SFA619100R3118</t>
  </si>
  <si>
    <t>Illuminated CP1-31C-10 Boton pulsador iluminado, serie compacta</t>
  </si>
  <si>
    <t>1SFA619100R3141</t>
  </si>
  <si>
    <t>CP1-31R-01#24V AC/DC Boton pulsador</t>
  </si>
  <si>
    <t>1SFA619100R3211</t>
  </si>
  <si>
    <t>CP1-32R-10#110-130V AC/DC Boton pulsador</t>
  </si>
  <si>
    <t>1SFA619100R3212</t>
  </si>
  <si>
    <t>CP1-32G-10#110-130V AC/DC Boton pulsador</t>
  </si>
  <si>
    <t>1SFA619100R3213</t>
  </si>
  <si>
    <t>CP1-32Y-10#110-130V AC/DC Boton pulsador</t>
  </si>
  <si>
    <t>1SFA619100R3214</t>
  </si>
  <si>
    <t>Illuminated CP1-32L-10 Boton pulsador iluminado, serie compacta</t>
  </si>
  <si>
    <t>1SFA619100R3215</t>
  </si>
  <si>
    <t>Illuminated CP1-32W-10 Boton pulsador iluminado, serie compacta</t>
  </si>
  <si>
    <t>1SFA619100R3218</t>
  </si>
  <si>
    <t>Illuminated CP1-32C-10 Boton pulsador iluminado, serie compacta</t>
  </si>
  <si>
    <t>1SFA619100R3241</t>
  </si>
  <si>
    <t>CP1-32R-01#110-130V AC/DC Boton pulsador</t>
  </si>
  <si>
    <t>1SFA619100R3311</t>
  </si>
  <si>
    <t>CP1-33R-10#220V AC/DC Boton pulsador</t>
  </si>
  <si>
    <t>1SFA619100R3312</t>
  </si>
  <si>
    <t>CP1-33G-10#220V AC/DC Boton pulsador</t>
  </si>
  <si>
    <t>1SFA619100R3313</t>
  </si>
  <si>
    <t>CP1-33Y-10#220V AC/DC Boton pulsador</t>
  </si>
  <si>
    <t>1SFA619100R3314</t>
  </si>
  <si>
    <t>Illuminated Pushbutton#CP1-33L-10</t>
  </si>
  <si>
    <t>1SFA619100R3315</t>
  </si>
  <si>
    <t>Illuminated CP1-33W-10 Boton pulsador iluminado, serie compacta</t>
  </si>
  <si>
    <t>1SFA619100R3318</t>
  </si>
  <si>
    <t>Illuminated CP1-33C-10 Boton pulsador iluminado, serie compacta</t>
  </si>
  <si>
    <t>1SFA619100R3341</t>
  </si>
  <si>
    <t>CP1-33R-01#220V AC/DC Boton pulsador</t>
  </si>
  <si>
    <t>CP2-10R-10 Boton pulsador</t>
  </si>
  <si>
    <t>CP2-10G-10 Boton pulsador</t>
  </si>
  <si>
    <t>CP2-10Y-10 Boton pulsador</t>
  </si>
  <si>
    <t>1SFA619101R1014</t>
  </si>
  <si>
    <t>CP2-10L-10 Boton pulsador</t>
  </si>
  <si>
    <t>1SFA619101R1015</t>
  </si>
  <si>
    <t>CP2-10W-10 Boton pulsador</t>
  </si>
  <si>
    <t>CP2-10B-10 Boton pulsador</t>
  </si>
  <si>
    <t>1SFA619101R1017</t>
  </si>
  <si>
    <t>CP2-10U-10 Boton pulsador</t>
  </si>
  <si>
    <t>1SFA619101R1021</t>
  </si>
  <si>
    <t>CP2-10R-20 Boton pulsador</t>
  </si>
  <si>
    <t>1SFA619101R1022</t>
  </si>
  <si>
    <t>CP2-10G-20 Boton pulsador</t>
  </si>
  <si>
    <t>1SFA619101R1023</t>
  </si>
  <si>
    <t>CP2-10Y-20 Boton pulsador</t>
  </si>
  <si>
    <t>1SFA619101R1024</t>
  </si>
  <si>
    <t>CP2-10L-20 Boton pulsador</t>
  </si>
  <si>
    <t>1SFA619101R1025</t>
  </si>
  <si>
    <t>CP2-10W-20 Boton pulsador</t>
  </si>
  <si>
    <t>1SFA619101R1026</t>
  </si>
  <si>
    <t>CP2-10B-20 Boton pulsador</t>
  </si>
  <si>
    <t>1SFA619101R1027</t>
  </si>
  <si>
    <t>CP2-10U-20 Boton pulsador</t>
  </si>
  <si>
    <t>CP2-10R-01 Boton pulsador</t>
  </si>
  <si>
    <t>1SFA619101R1042</t>
  </si>
  <si>
    <t>CP2-10G-01 Boton pulsador</t>
  </si>
  <si>
    <t>1SFA619101R1043</t>
  </si>
  <si>
    <t>CP2-10Y-01 Boton pulsador</t>
  </si>
  <si>
    <t>1SFA619101R1044</t>
  </si>
  <si>
    <t>CP2-10L-01 Boton pulsador</t>
  </si>
  <si>
    <t>1SFA619101R1045</t>
  </si>
  <si>
    <t>CP2-10W-01 Boton pulsador</t>
  </si>
  <si>
    <t>1SFA619101R1046</t>
  </si>
  <si>
    <t>CP2-10B-01 Boton pulsador</t>
  </si>
  <si>
    <t>1SFA619101R1047</t>
  </si>
  <si>
    <t>CP2-10U-01 Boton pulsador</t>
  </si>
  <si>
    <t>1SFA619101R1051</t>
  </si>
  <si>
    <t>CP2-10R-02 Boton pulsador</t>
  </si>
  <si>
    <t>1SFA619101R1052</t>
  </si>
  <si>
    <t>CP2-10G-02 Boton pulsador</t>
  </si>
  <si>
    <t>1SFA619101R1053</t>
  </si>
  <si>
    <t>CP2-10Y-02 Boton pulsador</t>
  </si>
  <si>
    <t>1SFA619101R1054</t>
  </si>
  <si>
    <t>CP2-10L-02 Boton pulsador</t>
  </si>
  <si>
    <t>1SFA619101R1055</t>
  </si>
  <si>
    <t>CP2-10W-02 Boton pulsador</t>
  </si>
  <si>
    <t>1SFA619101R1056</t>
  </si>
  <si>
    <t>CP2-10B-02 Boton pulsador</t>
  </si>
  <si>
    <t>1SFA619101R1057</t>
  </si>
  <si>
    <t>PUSHBUTTON#CP2-10U-02</t>
  </si>
  <si>
    <t>1SFA619101R1071</t>
  </si>
  <si>
    <t>CP2-10R-11 Boton pulsador</t>
  </si>
  <si>
    <t>1SFA619101R1072</t>
  </si>
  <si>
    <t>CP2-10G-11 Boton pulsador</t>
  </si>
  <si>
    <t>1SFA619101R1073</t>
  </si>
  <si>
    <t>CP2-10Y-11 Boton pulsador</t>
  </si>
  <si>
    <t>1SFA619101R1074</t>
  </si>
  <si>
    <t>CP2-10L-11 Boton pulsador</t>
  </si>
  <si>
    <t>1SFA619101R1075</t>
  </si>
  <si>
    <t>CP2-10W-11 Boton pulsador</t>
  </si>
  <si>
    <t>1SFA619101R1076</t>
  </si>
  <si>
    <t>CP2-10B-11 Boton pulsador</t>
  </si>
  <si>
    <t>1SFA619101R1077</t>
  </si>
  <si>
    <t>CP2-10U-11 Boton pulsador</t>
  </si>
  <si>
    <t>1SFA619101R1111</t>
  </si>
  <si>
    <t>CP2-11R-10#24V AC/DC Boton pulsador</t>
  </si>
  <si>
    <t>1SFA619101R1112</t>
  </si>
  <si>
    <t>CP2-11G-10#24V AC/DC Boton pulsador</t>
  </si>
  <si>
    <t>1SFA619101R1113</t>
  </si>
  <si>
    <t>CP2-11Y-10#24V AC/DC Boton pulsador</t>
  </si>
  <si>
    <t>1SFA619101R1114</t>
  </si>
  <si>
    <t>CP2-11L-10 Boton pulsador</t>
  </si>
  <si>
    <t>1SFA619101R1118</t>
  </si>
  <si>
    <t>CP2-11C-10 Boton pulsador</t>
  </si>
  <si>
    <t>1SFA619101R1141</t>
  </si>
  <si>
    <t>CP2-11R-01#24V AC/DC Boton pulsador</t>
  </si>
  <si>
    <t>1SFA619101R1211</t>
  </si>
  <si>
    <t>CP2-12R-10#110-130V AC/DC Boton pulsador</t>
  </si>
  <si>
    <t>1SFA619101R1212</t>
  </si>
  <si>
    <t>CP2-12G-10#110-130V AC/DC Boton pulsador</t>
  </si>
  <si>
    <t>1SFA619101R1213</t>
  </si>
  <si>
    <t>CP2-12Y-10#110-130V AC/DC Boton pulsador</t>
  </si>
  <si>
    <t>1SFA619101R1214</t>
  </si>
  <si>
    <t>CP2-12L-10 Boton pulsador</t>
  </si>
  <si>
    <t>1SFA619101R1218</t>
  </si>
  <si>
    <t>CP2-12C-10 Boton pulsador</t>
  </si>
  <si>
    <t>1SFA619101R1241</t>
  </si>
  <si>
    <t>CP2-12R-01#110-130V AC/DC Boton pulsador</t>
  </si>
  <si>
    <t>1SFA619101R1311</t>
  </si>
  <si>
    <t>CP2-13R-10#220V AC/DC Boton pulsador</t>
  </si>
  <si>
    <t>1SFA619101R1312</t>
  </si>
  <si>
    <t>CP2-13G-10#220V AC/DC Boton pulsador</t>
  </si>
  <si>
    <t>1SFA619101R1313</t>
  </si>
  <si>
    <t>CP2-13Y-10#220V AC/DC Boton pulsador</t>
  </si>
  <si>
    <t>1SFA619101R1314</t>
  </si>
  <si>
    <t>CP2-13L-10 Boton pulsador</t>
  </si>
  <si>
    <t>1SFA619101R1318</t>
  </si>
  <si>
    <t>CP2-13C-10 Boton pulsador</t>
  </si>
  <si>
    <t>1SFA619101R1341</t>
  </si>
  <si>
    <t>CP2-13R-01#220V AC/DC Boton pulsador</t>
  </si>
  <si>
    <t>1SFA619101R3011</t>
  </si>
  <si>
    <t>CP2-30R-10 Boton pulsador</t>
  </si>
  <si>
    <t>1SFA619101R3012</t>
  </si>
  <si>
    <t>CP2-30G-10 Boton pulsador</t>
  </si>
  <si>
    <t>1SFA619101R3013</t>
  </si>
  <si>
    <t>PUSHBUTTON#CP2-30Y-10</t>
  </si>
  <si>
    <t>1SFA619101R3014</t>
  </si>
  <si>
    <t>CP2-30L-10 Boton pulsador</t>
  </si>
  <si>
    <t>1SFA619101R3015</t>
  </si>
  <si>
    <t>CP2-30W-10 Boton pulsador</t>
  </si>
  <si>
    <t>1SFA619101R3016</t>
  </si>
  <si>
    <t>CP2-30B-10 Boton pulsador</t>
  </si>
  <si>
    <t>1SFA619101R3017</t>
  </si>
  <si>
    <t>PUSHBUTTON#CP2-30U-10</t>
  </si>
  <si>
    <t>1SFA619101R3021</t>
  </si>
  <si>
    <t>CP2-30R-20 Boton pulsador</t>
  </si>
  <si>
    <t>1SFA619101R3022</t>
  </si>
  <si>
    <t>CP2-30G-20 Boton pulsador</t>
  </si>
  <si>
    <t>1SFA619101R3023</t>
  </si>
  <si>
    <t>CP2-30Y-20 Boton pulsador</t>
  </si>
  <si>
    <t>1SFA619101R3024</t>
  </si>
  <si>
    <t>CP2-30L-20 Boton pulsador</t>
  </si>
  <si>
    <t>1SFA619101R3025</t>
  </si>
  <si>
    <t>CP2-30W-20 Boton pulsador</t>
  </si>
  <si>
    <t>1SFA619101R3026</t>
  </si>
  <si>
    <t>CP2-30B-20 Boton pulsador</t>
  </si>
  <si>
    <t>1SFA619101R3027</t>
  </si>
  <si>
    <t>PUSHBUTTON#CP2-30U-20</t>
  </si>
  <si>
    <t>1SFA619101R3041</t>
  </si>
  <si>
    <t>CP2-30R-01 Boton pulsador</t>
  </si>
  <si>
    <t>1SFA619101R3042</t>
  </si>
  <si>
    <t>CP2-30G-01 Boton pulsador</t>
  </si>
  <si>
    <t>1SFA619101R3043</t>
  </si>
  <si>
    <t>CP2-30Y-01 Boton pulsador</t>
  </si>
  <si>
    <t>1SFA619101R3044</t>
  </si>
  <si>
    <t>PUSHBUTTON#CP2-30L-01</t>
  </si>
  <si>
    <t>1SFA619101R3045</t>
  </si>
  <si>
    <t>PUSHBUTTON#CP2-30W-01</t>
  </si>
  <si>
    <t>1SFA619101R3046</t>
  </si>
  <si>
    <t>CP2-30B-01 Boton pulsador</t>
  </si>
  <si>
    <t>1SFA619101R3047</t>
  </si>
  <si>
    <t>PUSHBUTTON#CP2-30U-01</t>
  </si>
  <si>
    <t>1SFA619101R3051</t>
  </si>
  <si>
    <t>CP2-30R-02 Boton pulsador</t>
  </si>
  <si>
    <t>1SFA619101R3052</t>
  </si>
  <si>
    <t>PUSHBUTTON#CP2-30G-02</t>
  </si>
  <si>
    <t>1SFA619101R3053</t>
  </si>
  <si>
    <t>PUSHBUTTON#CP2-30Y-02</t>
  </si>
  <si>
    <t>1SFA619101R3054</t>
  </si>
  <si>
    <t>PUSHBUTTON#CP2-30L-02</t>
  </si>
  <si>
    <t>1SFA619101R3055</t>
  </si>
  <si>
    <t>PUSHBUTTON#CP2-30W-02</t>
  </si>
  <si>
    <t>1SFA619101R3056</t>
  </si>
  <si>
    <t>PUSHBUTTON#CP2-30B-02</t>
  </si>
  <si>
    <t>1SFA619101R3057</t>
  </si>
  <si>
    <t>PUSHBUTTON#CP2-30U-02</t>
  </si>
  <si>
    <t>1SFA619101R3071</t>
  </si>
  <si>
    <t>CP2-30R-11 Boton pulsador</t>
  </si>
  <si>
    <t>1SFA619101R3072</t>
  </si>
  <si>
    <t>CP2-30G-11 Boton pulsador</t>
  </si>
  <si>
    <t>1SFA619101R3073</t>
  </si>
  <si>
    <t>CP2-30Y-11 Boton pulsador</t>
  </si>
  <si>
    <t>1SFA619101R3074</t>
  </si>
  <si>
    <t>PUSHBUTTON#CP2-30L-11</t>
  </si>
  <si>
    <t>1SFA619101R3075</t>
  </si>
  <si>
    <t>PUSHBUTTON#CP2-30W-11</t>
  </si>
  <si>
    <t>1SFA619101R3076</t>
  </si>
  <si>
    <t>CP2-30B-11 Boton pulsador</t>
  </si>
  <si>
    <t>1SFA619101R3077</t>
  </si>
  <si>
    <t>PUSHBUTTON#CP2-30U-11</t>
  </si>
  <si>
    <t>1SFA619101R3111</t>
  </si>
  <si>
    <t>PUSHBUTTON#CP2-31R-10</t>
  </si>
  <si>
    <t>1SFA619101R3112</t>
  </si>
  <si>
    <t>CP2-31G-10#24V AC/DC Boton pulsador</t>
  </si>
  <si>
    <t>1SFA619101R3113</t>
  </si>
  <si>
    <t>PUSHBUTTON#CP2-31Y-10</t>
  </si>
  <si>
    <t>1SFA619101R3114</t>
  </si>
  <si>
    <t>Illuminated CP2-31L-10 Boton pulsador iluminado, serie compacta</t>
  </si>
  <si>
    <t>1SFA619101R3115</t>
  </si>
  <si>
    <t>Illuminated CP2-31W-10 Boton pulsador iluminado, serie compacta</t>
  </si>
  <si>
    <t>1SFA619101R3118</t>
  </si>
  <si>
    <t>Illuminated CP2-31C-10 Boton pulsador iluminado, serie compacta</t>
  </si>
  <si>
    <t>1SFA619101R3141</t>
  </si>
  <si>
    <t>PUSHBUTTON#CP2-31R-01</t>
  </si>
  <si>
    <t>1SFA619101R3211</t>
  </si>
  <si>
    <t>PUSHBUTTON#CP2-32R-10</t>
  </si>
  <si>
    <t>1SFA619101R3212</t>
  </si>
  <si>
    <t>PUSHBUTTON#CP2-32G-10</t>
  </si>
  <si>
    <t>1SFA619101R3213</t>
  </si>
  <si>
    <t>CP2-32Y-10#110-130V AC/DC Boton pulsador</t>
  </si>
  <si>
    <t>1SFA619101R3214</t>
  </si>
  <si>
    <t>Illuminated Pushbutton＃CP2-32L-10</t>
  </si>
  <si>
    <t>1SFA619101R3215</t>
  </si>
  <si>
    <t>Illuminated Pushbutton#CP2-32W-10</t>
  </si>
  <si>
    <t>1SFA619101R3218</t>
  </si>
  <si>
    <t>Illuminated Pushbutton#CP2-32C-10</t>
  </si>
  <si>
    <t>1SFA619101R3241</t>
  </si>
  <si>
    <t>PUSHBUTTON#CP2-32R-01</t>
  </si>
  <si>
    <t>1SFA619101R3311</t>
  </si>
  <si>
    <t>CP2-33R-10#220V AC/DC Boton pulsador</t>
  </si>
  <si>
    <t>1SFA619101R3312</t>
  </si>
  <si>
    <t>CP2-33G-10#220V AC/DC Boton pulsador</t>
  </si>
  <si>
    <t>1SFA619101R3313</t>
  </si>
  <si>
    <t>CP2-33Y-10#220V AC/DC Boton pulsador</t>
  </si>
  <si>
    <t>1SFA619101R3314</t>
  </si>
  <si>
    <t>Illuminated Pushbutton＃CP2-33L-10</t>
  </si>
  <si>
    <t>1SFA619101R3315</t>
  </si>
  <si>
    <t>Illuminated CP2-33W-10 Boton pulsador iluminado, serie compacta</t>
  </si>
  <si>
    <t>1SFA619101R3318</t>
  </si>
  <si>
    <t>Illuminated CP2-33C-10 Boton pulsador iluminado, serie compacta</t>
  </si>
  <si>
    <t>1SFA619101R3341</t>
  </si>
  <si>
    <t>PUSHBUTTON#CP2-33R-01</t>
  </si>
  <si>
    <t>1SFA619102R1011</t>
  </si>
  <si>
    <t>CP3-10R-10 Boton pulsador</t>
  </si>
  <si>
    <t>1SFA619102R1012</t>
  </si>
  <si>
    <t>CP3-10G-10 Boton pulsador</t>
  </si>
  <si>
    <t>1SFA619102R1013</t>
  </si>
  <si>
    <t>CP3-10Y-10 Boton pulsador</t>
  </si>
  <si>
    <t>1SFA619102R1014</t>
  </si>
  <si>
    <t>CP3-10L-10 Boton pulsador</t>
  </si>
  <si>
    <t>1SFA619102R1015</t>
  </si>
  <si>
    <t>CP3-10W-10 Boton pulsador</t>
  </si>
  <si>
    <t>1SFA619102R1016</t>
  </si>
  <si>
    <t>CP3-10B-10 Boton pulsador</t>
  </si>
  <si>
    <t>1SFA619102R1017</t>
  </si>
  <si>
    <t>CP3-10U-10 Boton pulsador</t>
  </si>
  <si>
    <t>1SFA619102R1021</t>
  </si>
  <si>
    <t>CP3-10R-20 Boton pulsador</t>
  </si>
  <si>
    <t>1SFA619102R1022</t>
  </si>
  <si>
    <t>CP3-10G-20 Boton pulsador</t>
  </si>
  <si>
    <t>1SFA619102R1023</t>
  </si>
  <si>
    <t>CP3-10Y-20 Boton pulsador</t>
  </si>
  <si>
    <t>1SFA619102R1024</t>
  </si>
  <si>
    <t>CP3-10L-20 Boton pulsador</t>
  </si>
  <si>
    <t>1SFA619102R1025</t>
  </si>
  <si>
    <t>CP3-10W-20 Boton pulsador</t>
  </si>
  <si>
    <t>1SFA619102R1026</t>
  </si>
  <si>
    <t>CP3-10B-20 Boton pulsador</t>
  </si>
  <si>
    <t>1SFA619102R1027</t>
  </si>
  <si>
    <t>PUSHBUTTON#CP3-10U-20</t>
  </si>
  <si>
    <t>1SFA619102R1041</t>
  </si>
  <si>
    <t>CP3-10R-01 Boton pulsador</t>
  </si>
  <si>
    <t>1SFA619102R1042</t>
  </si>
  <si>
    <t>CP3-10G-01 Boton pulsador</t>
  </si>
  <si>
    <t>1SFA619102R1043</t>
  </si>
  <si>
    <t>CP3-10Y-01 Boton pulsador</t>
  </si>
  <si>
    <t>1SFA619102R1044</t>
  </si>
  <si>
    <t>CP3-10L-01 Boton pulsador</t>
  </si>
  <si>
    <t>1SFA619102R1045</t>
  </si>
  <si>
    <t>PUSHBUTTON#CP3-10W-01</t>
  </si>
  <si>
    <t>1SFA619102R1046</t>
  </si>
  <si>
    <t>CP3-10B-01 Boton pulsador</t>
  </si>
  <si>
    <t>1SFA619102R1047</t>
  </si>
  <si>
    <t>PUSHBUTTON#CP3-10U-01</t>
  </si>
  <si>
    <t>1SFA619102R1051</t>
  </si>
  <si>
    <t>CP3-10R-02 Boton pulsador</t>
  </si>
  <si>
    <t>1SFA619102R1052</t>
  </si>
  <si>
    <t>PUSHBUTTON#CP3-10G-02</t>
  </si>
  <si>
    <t>1SFA619102R1053</t>
  </si>
  <si>
    <t>PUSHBUTTON#CP3-10Y-02</t>
  </si>
  <si>
    <t>1SFA619102R1054</t>
  </si>
  <si>
    <t>CP3-10L-02 Boton pulsador</t>
  </si>
  <si>
    <t>1SFA619102R1055</t>
  </si>
  <si>
    <t>PUSHBUTTON#CP3-10W-02</t>
  </si>
  <si>
    <t>1SFA619102R1056</t>
  </si>
  <si>
    <t>CP3-10B-02 Boton pulsador</t>
  </si>
  <si>
    <t>1SFA619102R1057</t>
  </si>
  <si>
    <t>PUSHBUTTON#CP3-10U-02</t>
  </si>
  <si>
    <t>1SFA619102R1071</t>
  </si>
  <si>
    <t>CP3-10R-11 Boton pulsador</t>
  </si>
  <si>
    <t>1SFA619102R1072</t>
  </si>
  <si>
    <t>CP3-10G-11 Boton pulsador</t>
  </si>
  <si>
    <t>1SFA619102R1073</t>
  </si>
  <si>
    <t>CP3-10Y-11 Boton pulsador</t>
  </si>
  <si>
    <t>1SFA619102R1074</t>
  </si>
  <si>
    <t>CP3-10L-11 Boton pulsador</t>
  </si>
  <si>
    <t>1SFA619102R1075</t>
  </si>
  <si>
    <t>CP3-10W-11 Boton pulsador</t>
  </si>
  <si>
    <t>1SFA619102R1076</t>
  </si>
  <si>
    <t>CP3-10B-11 Boton pulsador</t>
  </si>
  <si>
    <t>1SFA619102R1077</t>
  </si>
  <si>
    <t>PUSHBUTTON#CP3-10U-11</t>
  </si>
  <si>
    <t>1SFA619102R1111</t>
  </si>
  <si>
    <t>CP3-11R-10#24V AC/DC Boton pulsador</t>
  </si>
  <si>
    <t>1SFA619102R1112</t>
  </si>
  <si>
    <t>CP3-11G-10#24V AC/DC Boton pulsador</t>
  </si>
  <si>
    <t>1SFA619102R1113</t>
  </si>
  <si>
    <t>CP3-11Y-10#24V AC/DC Boton pulsador</t>
  </si>
  <si>
    <t>1SFA619102R1114</t>
  </si>
  <si>
    <t>CP3-11L-10 Boton pulsador</t>
  </si>
  <si>
    <t>1SFA619102R1118</t>
  </si>
  <si>
    <t>CP3-11C-10 Boton pulsador</t>
  </si>
  <si>
    <t>1SFA619102R1141</t>
  </si>
  <si>
    <t>CP3-11R-01#24V AC/DC Boton pulsador</t>
  </si>
  <si>
    <t>1SFA619102R1211</t>
  </si>
  <si>
    <t>CP3-12R-10#110-130V AC/DC Boton pulsador</t>
  </si>
  <si>
    <t>1SFA619102R1212</t>
  </si>
  <si>
    <t>CP3-12G-10#110-130V AC/DC Boton pulsador</t>
  </si>
  <si>
    <t>1SFA619102R1213</t>
  </si>
  <si>
    <t>CP3-12Y-10#110-130V AC/DC Boton pulsador</t>
  </si>
  <si>
    <t>1SFA619102R1214</t>
  </si>
  <si>
    <t>CP3-12L-10 Boton pulsador</t>
  </si>
  <si>
    <t>1SFA619102R1218</t>
  </si>
  <si>
    <t>CP3-12C-10 Boton pulsador</t>
  </si>
  <si>
    <t>1SFA619102R1241</t>
  </si>
  <si>
    <t>CP3-12R-01#110-130V AC/DC Boton pulsador</t>
  </si>
  <si>
    <t>1SFA619102R1311</t>
  </si>
  <si>
    <t>CP3-13R-10#220V AC/DC Boton pulsador</t>
  </si>
  <si>
    <t>1SFA619102R1312</t>
  </si>
  <si>
    <t>CP3-13G-10#220V AC/DC Boton pulsador</t>
  </si>
  <si>
    <t>1SFA619102R1313</t>
  </si>
  <si>
    <t>CP3-13Y-10#220V AC/DC Boton pulsador</t>
  </si>
  <si>
    <t>1SFA619102R1314</t>
  </si>
  <si>
    <t>CP3-13L-10 Boton pulsador</t>
  </si>
  <si>
    <t>1SFA619102R1318</t>
  </si>
  <si>
    <t>CP3-13C-10 Boton pulsador</t>
  </si>
  <si>
    <t>1SFA619102R1341</t>
  </si>
  <si>
    <t>CP3-13R-01#220V AC/DC Boton pulsador</t>
  </si>
  <si>
    <t>1SFA619102R3011</t>
  </si>
  <si>
    <t>PUSHBUTTON#CP3-30R-10</t>
  </si>
  <si>
    <t>1SFA619102R3012</t>
  </si>
  <si>
    <t>CP3-30G-10 Boton pulsador</t>
  </si>
  <si>
    <t>1SFA619102R3013</t>
  </si>
  <si>
    <t>PUSHBUTTON#CP3-30Y-10</t>
  </si>
  <si>
    <t>1SFA619102R3014</t>
  </si>
  <si>
    <t>PUSHBUTTON#CP3-30L-10</t>
  </si>
  <si>
    <t>1SFA619102R3015</t>
  </si>
  <si>
    <t>CP3-30W-10 Boton pulsador</t>
  </si>
  <si>
    <t>1SFA619102R3016</t>
  </si>
  <si>
    <t>CP3-30B-10 Boton pulsador</t>
  </si>
  <si>
    <t>1SFA619102R3017</t>
  </si>
  <si>
    <t>PUSHBUTTON#CP3-30U-10</t>
  </si>
  <si>
    <t>1SFA619102R3021</t>
  </si>
  <si>
    <t>CP3-30R-20 Boton pulsador</t>
  </si>
  <si>
    <t>1SFA619102R3022</t>
  </si>
  <si>
    <t>CP3-30G-20 Boton pulsador</t>
  </si>
  <si>
    <t>1SFA619102R3023</t>
  </si>
  <si>
    <t>CP3-30Y-20 Boton pulsador</t>
  </si>
  <si>
    <t>1SFA619102R3024</t>
  </si>
  <si>
    <t>CP3-30L-20 Boton pulsador</t>
  </si>
  <si>
    <t>1SFA619102R3025</t>
  </si>
  <si>
    <t>CP3-30W-20 Boton pulsador</t>
  </si>
  <si>
    <t>1SFA619102R3026</t>
  </si>
  <si>
    <t>CP3-30B-20 Boton pulsador</t>
  </si>
  <si>
    <t>1SFA619102R3027</t>
  </si>
  <si>
    <t>CP3-30U-20 Boton pulsador</t>
  </si>
  <si>
    <t>1SFA619102R3041</t>
  </si>
  <si>
    <t>CP3-30R-01 Boton pulsador</t>
  </si>
  <si>
    <t>1SFA619102R3042</t>
  </si>
  <si>
    <t>PUSHBUTTON#CP3-30G-01</t>
  </si>
  <si>
    <t>1SFA619102R3043</t>
  </si>
  <si>
    <t>PUSHBUTTON#CP3-30Y-01</t>
  </si>
  <si>
    <t>1SFA619102R3044</t>
  </si>
  <si>
    <t>PUSHBUTTON#CP3-30L-01</t>
  </si>
  <si>
    <t>1SFA619102R3045</t>
  </si>
  <si>
    <t>PUSHBUTTON#CP3-30W-01</t>
  </si>
  <si>
    <t>1SFA619102R3046</t>
  </si>
  <si>
    <t>CP3-30B-01 Boton pulsador</t>
  </si>
  <si>
    <t>1SFA619102R3047</t>
  </si>
  <si>
    <t>PUSHBUTTON#CP3-30U-01</t>
  </si>
  <si>
    <t>1SFA619102R3051</t>
  </si>
  <si>
    <t>PUSHBUTTON#CP3-30R-02</t>
  </si>
  <si>
    <t>1SFA619102R3052</t>
  </si>
  <si>
    <t>PUSHBUTTON#CP3-30G-02</t>
  </si>
  <si>
    <t>1SFA619102R3053</t>
  </si>
  <si>
    <t>PUSHBUTTON#CP3-30Y-02</t>
  </si>
  <si>
    <t>1SFA619102R3054</t>
  </si>
  <si>
    <t>PUSHBUTTON#CP3-30L-02</t>
  </si>
  <si>
    <t>1SFA619102R3055</t>
  </si>
  <si>
    <t>CP3-30W-02 Boton pulsador</t>
  </si>
  <si>
    <t>1SFA619102R3056</t>
  </si>
  <si>
    <t>PUSHBUTTON#CP3-30B-02</t>
  </si>
  <si>
    <t>1SFA619102R3057</t>
  </si>
  <si>
    <t>PUSHBUTTON#CP3-30U-02</t>
  </si>
  <si>
    <t>1SFA619102R3071</t>
  </si>
  <si>
    <t>CP3-30R-11 Boton pulsador</t>
  </si>
  <si>
    <t>1SFA619102R3072</t>
  </si>
  <si>
    <t>CP3-30G-11 Boton pulsador</t>
  </si>
  <si>
    <t>1SFA619102R3073</t>
  </si>
  <si>
    <t>PUSHBUTTON#CP3-30Y-11</t>
  </si>
  <si>
    <t>1SFA619102R3074</t>
  </si>
  <si>
    <t>PUSHBUTTON#CP3-30L-11</t>
  </si>
  <si>
    <t>1SFA619102R3075</t>
  </si>
  <si>
    <t>CP3-30W-11 Boton pulsador</t>
  </si>
  <si>
    <t>1SFA619102R3076</t>
  </si>
  <si>
    <t>CP3-30B-11 Boton pulsador</t>
  </si>
  <si>
    <t>1SFA619102R3077</t>
  </si>
  <si>
    <t>PUSHBUTTON#CP3-30U-11</t>
  </si>
  <si>
    <t>1SFA619102R3111</t>
  </si>
  <si>
    <t>CP3-31R-10#24V AC/DC Boton pulsador</t>
  </si>
  <si>
    <t>1SFA619102R3112</t>
  </si>
  <si>
    <t>CP3-31G-10#24V AC/DC Boton pulsador</t>
  </si>
  <si>
    <t>1SFA619102R3113</t>
  </si>
  <si>
    <t>CP3-31Y-10#24V AC/DC Boton pulsador</t>
  </si>
  <si>
    <t>1SFA619102R3114</t>
  </si>
  <si>
    <t>Illuminated CP3-31L-10 Boton pulsador iluminado, serie compacta</t>
  </si>
  <si>
    <t>1SFA619102R3115</t>
  </si>
  <si>
    <t>Illuminated CP3-31W-10 Boton pulsador iluminado, serie compacta</t>
  </si>
  <si>
    <t>1SFA619102R3118</t>
  </si>
  <si>
    <t>Illuminated CP3-31C-10 Boton pulsador iluminado, serie compacta</t>
  </si>
  <si>
    <t>1SFA619102R3141</t>
  </si>
  <si>
    <t>PUSHBUTTON#CP3-31R-01</t>
  </si>
  <si>
    <t>1SFA619102R3211</t>
  </si>
  <si>
    <t>CP3-32R-10#110-130V AC/DC Boton pulsador</t>
  </si>
  <si>
    <t>1SFA619102R3212</t>
  </si>
  <si>
    <t>CP3-32G-10#110-130V AC/DC Boton pulsador</t>
  </si>
  <si>
    <t>1SFA619102R3213</t>
  </si>
  <si>
    <t>CP3-32Y-10#110-130V AC/DC Boton pulsador</t>
  </si>
  <si>
    <t>1SFA619102R3214</t>
  </si>
  <si>
    <t>Illuminated CP3-32L-10 Boton pulsador iluminado, serie compacta</t>
  </si>
  <si>
    <t>1SFA619102R3215</t>
  </si>
  <si>
    <t>Illuminated CP3-32W-10 Boton pulsador iluminado, serie compacta</t>
  </si>
  <si>
    <t>1SFA619102R3218</t>
  </si>
  <si>
    <t>Illuminated CP3-32C-10 Boton pulsador iluminado, serie compacta</t>
  </si>
  <si>
    <t>1SFA619102R3241</t>
  </si>
  <si>
    <t>CP3-32R-01#110-130V AC/DC Boton pulsador</t>
  </si>
  <si>
    <t>1SFA619102R3311</t>
  </si>
  <si>
    <t>CP3-33R-10#220V AC/DC Boton pulsador</t>
  </si>
  <si>
    <t>1SFA619102R3312</t>
  </si>
  <si>
    <t>CP3-33G-10#220V AC/DC Boton pulsador</t>
  </si>
  <si>
    <t>1SFA619102R3313</t>
  </si>
  <si>
    <t>CP3-33Y-10#220V AC/DC Boton pulsador</t>
  </si>
  <si>
    <t>1SFA619102R3314</t>
  </si>
  <si>
    <t>Illuminated CP3-33L-10 Boton pulsador iluminado, serie compacta</t>
  </si>
  <si>
    <t>1SFA619102R3315</t>
  </si>
  <si>
    <t>Illuminated CP3-33W-10 Boton pulsador iluminado, serie compacta</t>
  </si>
  <si>
    <t>1SFA619102R3318</t>
  </si>
  <si>
    <t>Illuminated CP3-33C-10 Boton pulsador iluminado, serie compacta</t>
  </si>
  <si>
    <t>1SFA619102R3341</t>
  </si>
  <si>
    <t>CP3-33R-01#220V AC/DC Boton pulsador</t>
  </si>
  <si>
    <t>1SFA619103R1011</t>
  </si>
  <si>
    <t>CP4-10R-10 Boton pulsador</t>
  </si>
  <si>
    <t>1SFA619103R1012</t>
  </si>
  <si>
    <t>CP4-10G-10 Boton pulsador</t>
  </si>
  <si>
    <t>1SFA619103R1013</t>
  </si>
  <si>
    <t>CP4-10Y-10 Boton pulsador</t>
  </si>
  <si>
    <t>1SFA619103R1014</t>
  </si>
  <si>
    <t>CP4-10L-10 Boton pulsador</t>
  </si>
  <si>
    <t>1SFA619103R1015</t>
  </si>
  <si>
    <t>CP4-10W-10 Boton pulsador</t>
  </si>
  <si>
    <t>1SFA619103R1016</t>
  </si>
  <si>
    <t>CP4-10B-10 Boton pulsador</t>
  </si>
  <si>
    <t>1SFA619103R1017</t>
  </si>
  <si>
    <t>PUSHBUTTON#CP4-10U-10</t>
  </si>
  <si>
    <t>1SFA619103R1021</t>
  </si>
  <si>
    <t>CP4-10R-20 Boton pulsador</t>
  </si>
  <si>
    <t>1SFA619103R1022</t>
  </si>
  <si>
    <t>CP4-10G-20 Boton pulsador</t>
  </si>
  <si>
    <t>1SFA619103R1023</t>
  </si>
  <si>
    <t>PUSHBUTTON#CP4-10Y-20</t>
  </si>
  <si>
    <t>1SFA619103R1024</t>
  </si>
  <si>
    <t>PUSHBUTTON#CP4-10L-20</t>
  </si>
  <si>
    <t>1SFA619103R1025</t>
  </si>
  <si>
    <t>PUSHBUTTON#CP4-10W-20</t>
  </si>
  <si>
    <t>1SFA619103R1026</t>
  </si>
  <si>
    <t>CP4-10B-20 Boton pulsador</t>
  </si>
  <si>
    <t>1SFA619103R1027</t>
  </si>
  <si>
    <t>PUSHBUTTON#CP4-10U-20</t>
  </si>
  <si>
    <t>1SFA619103R1041</t>
  </si>
  <si>
    <t>CP4-10R-01 Boton pulsador</t>
  </si>
  <si>
    <t>1SFA619103R1042</t>
  </si>
  <si>
    <t>CP4-10G-01 Boton pulsador</t>
  </si>
  <si>
    <t>1SFA619103R1043</t>
  </si>
  <si>
    <t>CP4-10Y-01 Boton pulsador</t>
  </si>
  <si>
    <t>1SFA619103R1044</t>
  </si>
  <si>
    <t>PUSHBUTTON#CP4-10L-01</t>
  </si>
  <si>
    <t>1SFA619103R1045</t>
  </si>
  <si>
    <t>PUSHBUTTON#CP4-10W-01</t>
  </si>
  <si>
    <t>1SFA619103R1046</t>
  </si>
  <si>
    <t>PUSHBUTTON#CP4-10B-01</t>
  </si>
  <si>
    <t>1SFA619103R1047</t>
  </si>
  <si>
    <t>PUSHBUTTON#CP4-10U-01</t>
  </si>
  <si>
    <t>1SFA619103R1051</t>
  </si>
  <si>
    <t>CP4-10R-02 Boton pulsador</t>
  </si>
  <si>
    <t>1SFA619103R1052</t>
  </si>
  <si>
    <t>PUSHBUTTON#CP4-10G-02</t>
  </si>
  <si>
    <t>1SFA619103R1053</t>
  </si>
  <si>
    <t>PUSHBUTTON#CP4-10Y-02</t>
  </si>
  <si>
    <t>1SFA619103R1054</t>
  </si>
  <si>
    <t>PUSHBUTTON#CP4-10L-02</t>
  </si>
  <si>
    <t>1SFA619103R1055</t>
  </si>
  <si>
    <t>CP4-10W-02 Boton pulsador</t>
  </si>
  <si>
    <t>1SFA619103R1056</t>
  </si>
  <si>
    <t>CP4-10B-02 Boton pulsador</t>
  </si>
  <si>
    <t>1SFA619103R1057</t>
  </si>
  <si>
    <t>PUSHBUTTON#CP4-10U-02</t>
  </si>
  <si>
    <t>1SFA619103R1071</t>
  </si>
  <si>
    <t>CP4-10R-11 Boton pulsador</t>
  </si>
  <si>
    <t>1SFA619103R1072</t>
  </si>
  <si>
    <t>CP4-10G-11 Boton pulsador</t>
  </si>
  <si>
    <t>1SFA619103R1073</t>
  </si>
  <si>
    <t>CP4-10Y-11 Boton pulsador</t>
  </si>
  <si>
    <t>1SFA619103R1074</t>
  </si>
  <si>
    <t>CP4-10L-11 Boton pulsador</t>
  </si>
  <si>
    <t>1SFA619103R1075</t>
  </si>
  <si>
    <t>CP4-10W-11 Boton pulsador</t>
  </si>
  <si>
    <t>1SFA619103R1076</t>
  </si>
  <si>
    <t>CP4-10B-11 Boton pulsador</t>
  </si>
  <si>
    <t>1SFA619103R1077</t>
  </si>
  <si>
    <t>PUSHBUTTON#CP4-10U-11</t>
  </si>
  <si>
    <t>1SFA619103R1111</t>
  </si>
  <si>
    <t>CP4-11R-10#24V AC/DC Boton pulsador</t>
  </si>
  <si>
    <t>1SFA619103R1112</t>
  </si>
  <si>
    <t>CP4-11G-10#24V AC/DC Boton pulsador</t>
  </si>
  <si>
    <t>1SFA619103R1113</t>
  </si>
  <si>
    <t>CP4-11Y-10#24V AC/DC Boton pulsador</t>
  </si>
  <si>
    <t>1SFA619103R1114</t>
  </si>
  <si>
    <t>CP4-11L-10 Boton pulsador</t>
  </si>
  <si>
    <t>1SFA619103R1118</t>
  </si>
  <si>
    <t>CP4-11C-10 Boton pulsador</t>
  </si>
  <si>
    <t>1SFA619103R1141</t>
  </si>
  <si>
    <t>CP4-11R-01#24V AC/DC Boton pulsador</t>
  </si>
  <si>
    <t>1SFA619103R1211</t>
  </si>
  <si>
    <t>CP4-12R-10#110-130V AC/DC Boton pulsador</t>
  </si>
  <si>
    <t>1SFA619103R1212</t>
  </si>
  <si>
    <t>CP4-12G-10#110-130V AC/DC Boton pulsador</t>
  </si>
  <si>
    <t>1SFA619103R1213</t>
  </si>
  <si>
    <t>CP4-12Y-10#110-130V AC/DC Boton pulsador</t>
  </si>
  <si>
    <t>1SFA619103R1214</t>
  </si>
  <si>
    <t>CP4-12L-10 Boton pulsador</t>
  </si>
  <si>
    <t>1SFA619103R1218</t>
  </si>
  <si>
    <t>CP4-12C-10 Boton pulsador</t>
  </si>
  <si>
    <t>1SFA619103R1241</t>
  </si>
  <si>
    <t>CP4-12R-01#110-130V AC/DC Boton pulsador</t>
  </si>
  <si>
    <t>1SFA619103R1311</t>
  </si>
  <si>
    <t>CP4-13R-10#220V AC/DC Boton pulsador</t>
  </si>
  <si>
    <t>1SFA619103R1312</t>
  </si>
  <si>
    <t>CP4-13G-10#220V AC/DC Boton pulsador</t>
  </si>
  <si>
    <t>1SFA619103R1313</t>
  </si>
  <si>
    <t>CP4-13Y-10#220V AC/DC Boton pulsador</t>
  </si>
  <si>
    <t>1SFA619103R1314</t>
  </si>
  <si>
    <t>CP4-13L-10 Boton pulsador</t>
  </si>
  <si>
    <t>1SFA619103R1318</t>
  </si>
  <si>
    <t>CP4-13C-10 Boton pulsador</t>
  </si>
  <si>
    <t>1SFA619103R1341</t>
  </si>
  <si>
    <t>CP4-13R-01#220V AC/DC Boton pulsador</t>
  </si>
  <si>
    <t>1SFA619103R3011</t>
  </si>
  <si>
    <t>PUSHBUTTON#CP4-30R-10</t>
  </si>
  <si>
    <t>1SFA619103R3012</t>
  </si>
  <si>
    <t>CP4-30G-10 Boton pulsador</t>
  </si>
  <si>
    <t>1SFA619103R3013</t>
  </si>
  <si>
    <t>PUSHBUTTON#CP4-30Y-10</t>
  </si>
  <si>
    <t>1SFA619103R3014</t>
  </si>
  <si>
    <t>PUSHBUTTON#CP4-30L-10</t>
  </si>
  <si>
    <t>1SFA619103R3015</t>
  </si>
  <si>
    <t>PUSHBUTTON#CP4-30W-10</t>
  </si>
  <si>
    <t>1SFA619103R3016</t>
  </si>
  <si>
    <t>PUSHBUTTON#CP4-30B-10</t>
  </si>
  <si>
    <t>1SFA619103R3017</t>
  </si>
  <si>
    <t>PUSHBUTTON#CP4-30U-10</t>
  </si>
  <si>
    <t>1SFA619103R3021</t>
  </si>
  <si>
    <t>PUSHBUTTON#CP4-30R-20</t>
  </si>
  <si>
    <t>1SFA619103R3022</t>
  </si>
  <si>
    <t>CP4-30G-20 Boton pulsador</t>
  </si>
  <si>
    <t>1SFA619103R3023</t>
  </si>
  <si>
    <t>PUSHBUTTON#CP4-30Y-20</t>
  </si>
  <si>
    <t>1SFA619103R3024</t>
  </si>
  <si>
    <t>PUSHBUTTON#CP4-30L-20</t>
  </si>
  <si>
    <t>1SFA619103R3025</t>
  </si>
  <si>
    <t>PUSHBUTTON#CP4-30W-20</t>
  </si>
  <si>
    <t>1SFA619103R3026</t>
  </si>
  <si>
    <t>PUSHBUTTON#CP4-30B-20</t>
  </si>
  <si>
    <t>1SFA619103R3027</t>
  </si>
  <si>
    <t>PUSHBUTTON#CP4-30U-20</t>
  </si>
  <si>
    <t>1SFA619103R3041</t>
  </si>
  <si>
    <t>PUSHBUTTON#CP4-30R-01</t>
  </si>
  <si>
    <t>1SFA619103R3042</t>
  </si>
  <si>
    <t>PUSHBUTTON#CP4-30G-01</t>
  </si>
  <si>
    <t>1SFA619103R3043</t>
  </si>
  <si>
    <t>PUSHBUTTON#CP4-30Y-01</t>
  </si>
  <si>
    <t>1SFA619103R3044</t>
  </si>
  <si>
    <t>PUSHBUTTON#CP4-30L-01</t>
  </si>
  <si>
    <t>1SFA619103R3045</t>
  </si>
  <si>
    <t>PUSHBUTTON#CP4-30W-01</t>
  </si>
  <si>
    <t>1SFA619103R3046</t>
  </si>
  <si>
    <t>PUSHBUTTON#CP4-30B-01</t>
  </si>
  <si>
    <t>1SFA619103R3047</t>
  </si>
  <si>
    <t>PUSHBUTTON#CP4-30U-01</t>
  </si>
  <si>
    <t>1SFA619103R3051</t>
  </si>
  <si>
    <t>PUSHBUTTON#CP4-30R-02</t>
  </si>
  <si>
    <t>1SFA619103R3052</t>
  </si>
  <si>
    <t>PUSHBUTTON#CP4-30G-02</t>
  </si>
  <si>
    <t>1SFA619103R3053</t>
  </si>
  <si>
    <t>PUSHBUTTON#CP4-30Y-02</t>
  </si>
  <si>
    <t>1SFA619103R3054</t>
  </si>
  <si>
    <t>PUSHBUTTON#CP4-30L-02</t>
  </si>
  <si>
    <t>1SFA619103R3055</t>
  </si>
  <si>
    <t>PUSHBUTTON#CP4-30W-02</t>
  </si>
  <si>
    <t>1SFA619103R3056</t>
  </si>
  <si>
    <t>PUSHBUTTON#CP4-30B-02</t>
  </si>
  <si>
    <t>1SFA619103R3057</t>
  </si>
  <si>
    <t>PUSHBUTTON#CP4-30U-02</t>
  </si>
  <si>
    <t>1SFA619103R3071</t>
  </si>
  <si>
    <t>CP4-30R-11 Boton pulsador</t>
  </si>
  <si>
    <t>1SFA619103R3072</t>
  </si>
  <si>
    <t>PUSHBUTTON#CP4-30G-11</t>
  </si>
  <si>
    <t>1SFA619103R3073</t>
  </si>
  <si>
    <t>PUSHBUTTON#CP4-30Y-11</t>
  </si>
  <si>
    <t>1SFA619103R3074</t>
  </si>
  <si>
    <t>PUSHBUTTON#CP4-30L-11</t>
  </si>
  <si>
    <t>1SFA619103R3075</t>
  </si>
  <si>
    <t>PUSHBUTTON#CP4-30W-11</t>
  </si>
  <si>
    <t>1SFA619103R3076</t>
  </si>
  <si>
    <t>PUSHBUTTON#CP4-30B-11</t>
  </si>
  <si>
    <t>1SFA619103R3077</t>
  </si>
  <si>
    <t>PUSHBUTTON#CP4-30U-11</t>
  </si>
  <si>
    <t>1SFA619103R3111</t>
  </si>
  <si>
    <t>PUSHBUTTON#CP4-31R-10</t>
  </si>
  <si>
    <t>1SFA619103R3112</t>
  </si>
  <si>
    <t>CP4-31G-10#24V AC/DC Boton pulsador</t>
  </si>
  <si>
    <t>1SFA619103R3113</t>
  </si>
  <si>
    <t>PUSHBUTTON#CP4-31Y-10</t>
  </si>
  <si>
    <t>1SFA619103R3114</t>
  </si>
  <si>
    <t>Illuminated CP4-31L-10 Boton pulsador iluminado, serie compacta</t>
  </si>
  <si>
    <t>1SFA619103R3115</t>
  </si>
  <si>
    <t>Illuminated CP4-31W-10 Boton pulsador iluminado, serie compacta</t>
  </si>
  <si>
    <t>1SFA619103R3118</t>
  </si>
  <si>
    <t>Illuminated CP4-31C-10 Boton pulsador iluminado, serie compacta</t>
  </si>
  <si>
    <t>1SFA619103R3141</t>
  </si>
  <si>
    <t>PUSHBUTTON#CP4-31R-01</t>
  </si>
  <si>
    <t>1SFA619103R3211</t>
  </si>
  <si>
    <t>PUSHBUTTON#CP4-32R-10</t>
  </si>
  <si>
    <t>1SFA619103R3212</t>
  </si>
  <si>
    <t>PUSHBUTTON#CP4-32G-10</t>
  </si>
  <si>
    <t>1SFA619103R3213</t>
  </si>
  <si>
    <t>PUSHBUTTON#CP4-32Y-10</t>
  </si>
  <si>
    <t>1SFA619103R3214</t>
  </si>
  <si>
    <t>Illuminated CP4-32L-10 Boton pulsador iluminado, serie compacta</t>
  </si>
  <si>
    <t>1SFA619103R3215</t>
  </si>
  <si>
    <t>Illuminated CP4-32W-10 Boton pulsador iluminado, serie compacta</t>
  </si>
  <si>
    <t>1SFA619103R3218</t>
  </si>
  <si>
    <t>Illuminated CP4-32C-10 Boton pulsador iluminado, serie compacta</t>
  </si>
  <si>
    <t>1SFA619103R3241</t>
  </si>
  <si>
    <t>PUSHBUTTON#CP4-32R-01</t>
  </si>
  <si>
    <t>1SFA619103R3311</t>
  </si>
  <si>
    <t>PUSHBUTTON#CP4-33R-10</t>
  </si>
  <si>
    <t>1SFA619103R3312</t>
  </si>
  <si>
    <t>PUSHBUTTON#CP4-33G-10</t>
  </si>
  <si>
    <t>1SFA619103R3313</t>
  </si>
  <si>
    <t>PUSHBUTTON#CP4-33Y-10</t>
  </si>
  <si>
    <t>1SFA619103R3314</t>
  </si>
  <si>
    <t>Illuminated CP4-33L-10 Boton pulsador iluminado, serie compacta</t>
  </si>
  <si>
    <t>1SFA619103R3315</t>
  </si>
  <si>
    <t>Illuminated CP4-33W-10 Boton pulsador iluminado, serie compacta</t>
  </si>
  <si>
    <t>1SFA619103R3318</t>
  </si>
  <si>
    <t>Illuminated CP4-33C-10 Boton pulsador iluminado, serie compacta</t>
  </si>
  <si>
    <t>1SFA619103R3341</t>
  </si>
  <si>
    <t>PUSHBUTTON#CP4-33R-01</t>
  </si>
  <si>
    <t>1SFA619105R1021</t>
  </si>
  <si>
    <t>HEAVY DUTY#CP6-10R-20</t>
  </si>
  <si>
    <t>1SFA619105R1022</t>
  </si>
  <si>
    <t>HEAVY DUTY#CP6-10G-20</t>
  </si>
  <si>
    <t>1SFA619105R1026</t>
  </si>
  <si>
    <t>1SFA619105R1051</t>
  </si>
  <si>
    <t>CP6-10R-02 boton Compact serv. Pesado, rojo, 2NC</t>
  </si>
  <si>
    <t>1SFA619105R1052</t>
  </si>
  <si>
    <t>HEAVY DUTY#CP6-10G-02</t>
  </si>
  <si>
    <t>1SFA619105R1056</t>
  </si>
  <si>
    <t>HEAVY DUTY#CP6-10R-02</t>
  </si>
  <si>
    <t>1SFA619105R1071</t>
  </si>
  <si>
    <t>CP6-10R-11, Boton Compact. Serv. Pesado, rojo, 1NA+1NC</t>
  </si>
  <si>
    <t>1SFA619105R1072</t>
  </si>
  <si>
    <t>HEAVY DUTY#CP6-10G-11</t>
  </si>
  <si>
    <t>1SFA619105R1076</t>
  </si>
  <si>
    <t>HEAVY DUTY#CP6-10R-11</t>
  </si>
  <si>
    <t>1SFA619110R1015</t>
  </si>
  <si>
    <t>CP11-10W-10 Boton pulsador</t>
  </si>
  <si>
    <t>1SFA619110R1072</t>
  </si>
  <si>
    <t>CP11-10G-11 Boton pulsador</t>
  </si>
  <si>
    <t>1SFA619110R3015</t>
  </si>
  <si>
    <t>CP11-30W-10 Boton pulsador</t>
  </si>
  <si>
    <t>1SFA619120R1015</t>
  </si>
  <si>
    <t>CP12-10W-10 Boton pulsador</t>
  </si>
  <si>
    <t>1SFA619120R1072</t>
  </si>
  <si>
    <t>CP12-10G-11 Boton pulsador</t>
  </si>
  <si>
    <t>1SFA619120R3015</t>
  </si>
  <si>
    <t>CP12-30W-10 Boton pulsador</t>
  </si>
  <si>
    <t>CPM3-10R-11 Boton hongo-pulsador  Rojono ilumIncluye 1NO+1NC   .  Serie Compacta</t>
  </si>
  <si>
    <t>CPM3-10G-11 Boton hongo-pulsador  Verdeno ilumIncluye 1NO+1NC   .  Serie Compacta</t>
  </si>
  <si>
    <t>CPM3-10Y-11 Boton hongo-pulsador  Amarillo  no ilumIncluye 1NO+1NC   .  Serie Compacta</t>
  </si>
  <si>
    <t>1SFA619126R1074</t>
  </si>
  <si>
    <t>MUSHROOM PUSH.#CPM3-10L-11</t>
  </si>
  <si>
    <t>CPM3-10B-11 Boton hongo-pulsador  Negrono ilumIncluye 1NO+1NC   .  Serie Compacta</t>
  </si>
  <si>
    <t>1SFA619130R1041</t>
  </si>
  <si>
    <t>CP13-10R-01 Boton pulsador</t>
  </si>
  <si>
    <t>1SFA619130R1071</t>
  </si>
  <si>
    <t>CP13-10R-11 Boton pulsador</t>
  </si>
  <si>
    <t>1SFA619132R1046</t>
  </si>
  <si>
    <t>CP33-10B-01 Boton pulsador</t>
  </si>
  <si>
    <t>1SFA619132R3046</t>
  </si>
  <si>
    <t>CP33-30B-01 Boton pulsador</t>
  </si>
  <si>
    <t>1SFA619199R1005</t>
  </si>
  <si>
    <t>CP9-1005 Boton pulsador</t>
  </si>
  <si>
    <t>1SFA619199R1006</t>
  </si>
  <si>
    <t>CP9-1006 Boton pulsador</t>
  </si>
  <si>
    <t>1SFA619199R1007</t>
  </si>
  <si>
    <t>CP9-1007 Boton pulsador</t>
  </si>
  <si>
    <t>1SFA619199R1008</t>
  </si>
  <si>
    <t>CP9-1008 Boton pulsador</t>
  </si>
  <si>
    <t>1SFA619199R1009</t>
  </si>
  <si>
    <t>CP9-1009 Boton pulsador</t>
  </si>
  <si>
    <t>1SFA619199R1010</t>
  </si>
  <si>
    <t>PUSHBUTTON#CP9-1010</t>
  </si>
  <si>
    <t>1SFA619199R1015</t>
  </si>
  <si>
    <t>CP9-1015 Boton pulsador</t>
  </si>
  <si>
    <t>1SFA619199R1016</t>
  </si>
  <si>
    <t>CP9-1016 Boton pulsador</t>
  </si>
  <si>
    <t>1SFA619199R1017</t>
  </si>
  <si>
    <t>PUSHBUTTON#CP9-1017</t>
  </si>
  <si>
    <t>1SFA619199R1018</t>
  </si>
  <si>
    <t>CP9-1018 Boton pulsador</t>
  </si>
  <si>
    <t>1SFA619199R1019</t>
  </si>
  <si>
    <t>CP9-1019 Boton pulsador</t>
  </si>
  <si>
    <t>1SFA619199R1020</t>
  </si>
  <si>
    <t>CP9-1020 Boton pulsador</t>
  </si>
  <si>
    <t>1SFA619199R1021</t>
  </si>
  <si>
    <t>CP9-1021 Boton pulsador</t>
  </si>
  <si>
    <t>1SFA619199R1022</t>
  </si>
  <si>
    <t>CP9-1022 Boton pulsador</t>
  </si>
  <si>
    <t>1SFA619199R1023</t>
  </si>
  <si>
    <t>CP9-1023 Boton pulsador</t>
  </si>
  <si>
    <t>1SFA619199R1024</t>
  </si>
  <si>
    <t>PUSHBUTTON#CP9-1024</t>
  </si>
  <si>
    <t>1SFA619199R1025</t>
  </si>
  <si>
    <t>PUSHBUTTON#CP9-1025</t>
  </si>
  <si>
    <t>1SFA619199R1032</t>
  </si>
  <si>
    <t>CP9-1032 Boton pulsador</t>
  </si>
  <si>
    <t>1SFA619199R1033</t>
  </si>
  <si>
    <t>CP9-1033 Boton pulsador</t>
  </si>
  <si>
    <t>1SFA619199R1034</t>
  </si>
  <si>
    <t>CP9-1034 Boton pulsador</t>
  </si>
  <si>
    <t>1SFA619200R1011</t>
  </si>
  <si>
    <t>C2SS1-10R-10 boton selector, incluye contactos. Serie compacta</t>
  </si>
  <si>
    <t>C2SS1-10B-10 Boton selector  Negro  2 pos.  fijas  no ilum.  maneta corta  Incluye 1NC   .  Serie Compacta</t>
  </si>
  <si>
    <t>1SFA619200R1017</t>
  </si>
  <si>
    <t>C2SS1-10U-10 boton selector, incluye contactos. Serie compacta</t>
  </si>
  <si>
    <t>1SFA619200R1021</t>
  </si>
  <si>
    <t>C2SS1-10R-20 boton selector, incluye contactos. Serie compacta</t>
  </si>
  <si>
    <t>1SFA619200R1026</t>
  </si>
  <si>
    <t>C2SS1-10B-20 boton selector, incluye contactos. Serie compacta</t>
  </si>
  <si>
    <t>1SFA619200R1027</t>
  </si>
  <si>
    <t>C2SS1-10U-20 boton selector, incluye contactos. Serie compacta</t>
  </si>
  <si>
    <t>1SFA619200R1041</t>
  </si>
  <si>
    <t>C2SS1-10R-01 boton selector, incluye contactos. Serie compacta</t>
  </si>
  <si>
    <t>1SFA619200R1046</t>
  </si>
  <si>
    <t>C2SS1-10B-01 boton selector, incluye contactos. Serie compacta</t>
  </si>
  <si>
    <t>1SFA619200R1047</t>
  </si>
  <si>
    <t>SELECTOR SWITCH#C2SS1-10U-01</t>
  </si>
  <si>
    <t>1SFA619200R1051</t>
  </si>
  <si>
    <t>C2SS1-10R-02 boton selector, incluye contactos. Serie compacta</t>
  </si>
  <si>
    <t>1SFA619200R1056</t>
  </si>
  <si>
    <t>C2SS1-10B-02 boton selector, incluye contactos. Serie compacta</t>
  </si>
  <si>
    <t>1SFA619200R1057</t>
  </si>
  <si>
    <t>SELECTOR SWITCH#C2SS1-10U-02</t>
  </si>
  <si>
    <t>1SFA619200R1071</t>
  </si>
  <si>
    <t>C2SS1-10R-11 boton selector, incluye contactos. Serie compacta</t>
  </si>
  <si>
    <t>C2SS1-10B-11 Boton selector  Negro  2 pos.  fijas  no ilum.  maneta corta  Incluye 1NO+1NC   .  Serie Compacta</t>
  </si>
  <si>
    <t>1SFA619200R1077</t>
  </si>
  <si>
    <t>C2SS1-10U-11 boton selector, incluye contactos. Serie compacta</t>
  </si>
  <si>
    <t>1SFA619200R3011</t>
  </si>
  <si>
    <t>C2SS1-30R-10 boton selector, incluye contactos. Serie compacta</t>
  </si>
  <si>
    <t>1SFA619200R3016</t>
  </si>
  <si>
    <t>C2SS1-30B-10 boton selector, incluye contactos. Serie compacta</t>
  </si>
  <si>
    <t>1SFA619200R3017</t>
  </si>
  <si>
    <t>SELECTOR SWITCH#C2SS1-30U-10</t>
  </si>
  <si>
    <t>1SFA619200R3021</t>
  </si>
  <si>
    <t>C2SS1-30R-20 boton selector, incluye contactos. Serie compacta</t>
  </si>
  <si>
    <t>1SFA619200R3026</t>
  </si>
  <si>
    <t>C2SS1-30B-20 boton selector, incluye contactos. Serie compacta</t>
  </si>
  <si>
    <t>1SFA619200R3027</t>
  </si>
  <si>
    <t>SELECTOR SWITCH#C2SS1-30U-20</t>
  </si>
  <si>
    <t>1SFA619200R3041</t>
  </si>
  <si>
    <t>C2SS1-30R-01 boton selector, incluye contactos. Serie compacta</t>
  </si>
  <si>
    <t>1SFA619200R3046</t>
  </si>
  <si>
    <t>C2SS1-30B-01 boton selector, incluye contactos. Serie compacta</t>
  </si>
  <si>
    <t>1SFA619200R3047</t>
  </si>
  <si>
    <t>SELECTOR SWITCH#C2SS1-30U-01</t>
  </si>
  <si>
    <t>1SFA619200R3051</t>
  </si>
  <si>
    <t>SELECTOR SWITCH#C2SS1-30R-02</t>
  </si>
  <si>
    <t>1SFA619200R3056</t>
  </si>
  <si>
    <t>C2SS1-30B-02 boton selector, incluye contactos. Serie compacta</t>
  </si>
  <si>
    <t>1SFA619200R3057</t>
  </si>
  <si>
    <t>SELECTOR SWITCH#C2SS1-30U-02</t>
  </si>
  <si>
    <t>1SFA619200R3071</t>
  </si>
  <si>
    <t>C2SS1-30R-11 boton selector, incluye contactos. Serie compacta</t>
  </si>
  <si>
    <t>1SFA619200R3076</t>
  </si>
  <si>
    <t>C2SS1-30B-11 boton selector, incluye contactos. Serie compacta</t>
  </si>
  <si>
    <t>1SFA619200R3077</t>
  </si>
  <si>
    <t>SELECTOR SWITCH#C2SS1-30U-11</t>
  </si>
  <si>
    <t>1SFA619201R1011</t>
  </si>
  <si>
    <t>C2SS2-10R-10 boton selector, incluye contactos. Serie compacta</t>
  </si>
  <si>
    <t>C2SS2-10B-10 Boton selector  Negro  2 pos.  fijas  no ilum.  maneta corta  Incluye 1NO   .  Serie Compacta</t>
  </si>
  <si>
    <t>1SFA619201R1017</t>
  </si>
  <si>
    <t>C2SS2-10U-10 boton selector, incluye contactos. Serie compacta</t>
  </si>
  <si>
    <t>1SFA619201R1021</t>
  </si>
  <si>
    <t>C2SS2-10R-20 boton selector, incluye contactos. Serie compacta</t>
  </si>
  <si>
    <t>1SFA619201R1026</t>
  </si>
  <si>
    <t>C2SS2-10B-20 boton selector, incluye contactos. Serie compacta</t>
  </si>
  <si>
    <t>1SFA619201R1027</t>
  </si>
  <si>
    <t>C2SS2-10U-20 boton selector, incluye contactos. Serie compacta</t>
  </si>
  <si>
    <t>1SFA619201R1041</t>
  </si>
  <si>
    <t>C2SS2-10R-01 boton selector, incluye contactos. Serie compacta</t>
  </si>
  <si>
    <t>1SFA619201R1046</t>
  </si>
  <si>
    <t>C2SS2-10B-01 boton selector, incluye contactos. Serie compacta</t>
  </si>
  <si>
    <t>1SFA619201R1047</t>
  </si>
  <si>
    <t>SELECTOR SWITCH#C2SS2-10U-01</t>
  </si>
  <si>
    <t>1SFA619201R1051</t>
  </si>
  <si>
    <t>SELECTOR SWITCH#C2SS2-10R-02</t>
  </si>
  <si>
    <t>1SFA619201R1056</t>
  </si>
  <si>
    <t>C2SS2-10B-02 boton selector, incluye contactos. Serie compacta</t>
  </si>
  <si>
    <t>1SFA619201R1057</t>
  </si>
  <si>
    <t>C2SS2-10U-02 boton selector, incluye contactos. Serie compacta</t>
  </si>
  <si>
    <t>1SFA619201R1071</t>
  </si>
  <si>
    <t>C2SS2-10R-11 boton selector, incluye contactos. Serie compacta</t>
  </si>
  <si>
    <t>1SFA619201R1076</t>
  </si>
  <si>
    <t>C2SS2-10B-11 boton selector, incluye contactos. Serie compacta</t>
  </si>
  <si>
    <t>1SFA619201R1077</t>
  </si>
  <si>
    <t>C2SS2-10U-11 boton selector, incluye contactos. Serie compacta</t>
  </si>
  <si>
    <t>1SFA619201R3011</t>
  </si>
  <si>
    <t>C2SS2-30R-10 boton selector, incluye contactos. Serie compacta</t>
  </si>
  <si>
    <t>1SFA619201R3016</t>
  </si>
  <si>
    <t>C2SS2-30B-10 boton selector, incluye contactos. Serie compacta</t>
  </si>
  <si>
    <t>1SFA619201R3017</t>
  </si>
  <si>
    <t>SELECTOR SWITCH#C2SS2-30U-10</t>
  </si>
  <si>
    <t>1SFA619201R3021</t>
  </si>
  <si>
    <t>C2SS2-30R-20 boton selector, incluye contactos. Serie compacta</t>
  </si>
  <si>
    <t>1SFA619201R3026</t>
  </si>
  <si>
    <t>C2SS2-30B-20 boton selector, incluye contactos. Serie compacta</t>
  </si>
  <si>
    <t>1SFA619201R3027</t>
  </si>
  <si>
    <t>SELECTOR SWITCH#C2SS2-30U-20</t>
  </si>
  <si>
    <t>1SFA619201R3041</t>
  </si>
  <si>
    <t>C2SS2-30R-01 boton selector, incluye contactos. Serie compacta</t>
  </si>
  <si>
    <t>1SFA619201R3046</t>
  </si>
  <si>
    <t>C2SS2-30B-01 boton selector, incluye contactos. Serie compacta</t>
  </si>
  <si>
    <t>1SFA619201R3047</t>
  </si>
  <si>
    <t>SELECTOR SWITCH#C2SS2-30U-01</t>
  </si>
  <si>
    <t>1SFA619201R3051</t>
  </si>
  <si>
    <t>SELECTOR SWITCH#C2SS2-30R-02</t>
  </si>
  <si>
    <t>1SFA619201R3056</t>
  </si>
  <si>
    <t>C2SS2-30B-02 boton selector, incluye contactos. Serie compacta</t>
  </si>
  <si>
    <t>1SFA619201R3057</t>
  </si>
  <si>
    <t>SELECTOR SWITCH#C2SS2-30U-02</t>
  </si>
  <si>
    <t>1SFA619201R3071</t>
  </si>
  <si>
    <t>C2SS2-30R-11 boton selector, incluye contactos. Serie compacta</t>
  </si>
  <si>
    <t>1SFA619201R3076</t>
  </si>
  <si>
    <t>C2SS2-30B-11 boton selector, incluye contactos. Serie compacta</t>
  </si>
  <si>
    <t>1SFA619201R3077</t>
  </si>
  <si>
    <t>SELECTOR SWITCH#C2SS2-30U-11</t>
  </si>
  <si>
    <t>1SFA619202R1011</t>
  </si>
  <si>
    <t>C2SS3-10R-10 boton selector, incluye contactos. Serie compacta</t>
  </si>
  <si>
    <t>1SFA619202R1016</t>
  </si>
  <si>
    <t>C2SS3-10B-10 boton selector, incluye contactos. Serie compacta</t>
  </si>
  <si>
    <t>1SFA619202R1017</t>
  </si>
  <si>
    <t>C2SS3-10U-10 boton selector, incluye contactos. Serie compacta</t>
  </si>
  <si>
    <t>1SFA619202R1021</t>
  </si>
  <si>
    <t>C2SS3-10R-20 boton selector, incluye contactos. Serie compacta</t>
  </si>
  <si>
    <t>1SFA619202R1026</t>
  </si>
  <si>
    <t>C2SS3-10B-20 boton selector, incluye contactos. Serie compacta</t>
  </si>
  <si>
    <t>1SFA619202R1027</t>
  </si>
  <si>
    <t>SELECTOR SWITCH#C2SS3-10U-20</t>
  </si>
  <si>
    <t>1SFA619202R1041</t>
  </si>
  <si>
    <t>SELECTOR SWITCH#C2SS3-10R-01</t>
  </si>
  <si>
    <t>1SFA619202R1046</t>
  </si>
  <si>
    <t>C2SS3-10B-01 boton selector, incluye contactos. Serie compacta</t>
  </si>
  <si>
    <t>1SFA619202R1047</t>
  </si>
  <si>
    <t>SELECTOR SWITCH#C2SS3-10U-01</t>
  </si>
  <si>
    <t>1SFA619202R1051</t>
  </si>
  <si>
    <t>SELECTOR SWITCH#C2SS3-10R-02</t>
  </si>
  <si>
    <t>1SFA619202R1056</t>
  </si>
  <si>
    <t>C2SS3-10B-02 boton selector, incluye contactos. Serie compacta</t>
  </si>
  <si>
    <t>1SFA619202R1057</t>
  </si>
  <si>
    <t>SELECTOR SWITCH#C2SS3-10U-02</t>
  </si>
  <si>
    <t>1SFA619202R1071</t>
  </si>
  <si>
    <t>C2SS3-10R-11 boton selector, incluye contactos. Serie compacta</t>
  </si>
  <si>
    <t>1SFA619202R1076</t>
  </si>
  <si>
    <t>C2SS3-10B-11 boton selector, incluye contactos. Serie compacta</t>
  </si>
  <si>
    <t>1SFA619202R1077</t>
  </si>
  <si>
    <t>SELECTOR SWITCH#C2SS3-10U-11</t>
  </si>
  <si>
    <t>1SFA619202R3011</t>
  </si>
  <si>
    <t>SELECTOR SWITCH#C2SS3-30R-10</t>
  </si>
  <si>
    <t>1SFA619202R3016</t>
  </si>
  <si>
    <t>C2SS3-30B-10 boton selector, incluye contactos. Serie compacta</t>
  </si>
  <si>
    <t>1SFA619202R3017</t>
  </si>
  <si>
    <t>SELECTOR SWITCH#C2SS3-30U-10</t>
  </si>
  <si>
    <t>1SFA619202R3021</t>
  </si>
  <si>
    <t>SELECTOR SWITCH#C2SS3-30R-20</t>
  </si>
  <si>
    <t>1SFA619202R3026</t>
  </si>
  <si>
    <t>C2SS3-30B-20 boton selector, incluye contactos. Serie compacta</t>
  </si>
  <si>
    <t>1SFA619202R3027</t>
  </si>
  <si>
    <t>SELECTOR SWITCH#C2SS3-30U-20</t>
  </si>
  <si>
    <t>1SFA619202R3041</t>
  </si>
  <si>
    <t>SELECTOR SWITCH#C2SS3-30R-01</t>
  </si>
  <si>
    <t>1SFA619202R3046</t>
  </si>
  <si>
    <t>SELECTOR SWITCH#C2SS3-30B-01</t>
  </si>
  <si>
    <t>1SFA619202R3047</t>
  </si>
  <si>
    <t>SELECTOR SWITCH#C2SS3-30U-01</t>
  </si>
  <si>
    <t>1SFA619202R3051</t>
  </si>
  <si>
    <t>SELECTOR SWITCH#C2SS3-30R-02</t>
  </si>
  <si>
    <t>1SFA619202R3056</t>
  </si>
  <si>
    <t>C2SS3-30B-02 boton selector, incluye contactos. Serie compacta</t>
  </si>
  <si>
    <t>1SFA619202R3057</t>
  </si>
  <si>
    <t>SELECTOR SWITCH#C2SS3-30U-02</t>
  </si>
  <si>
    <t>1SFA619202R3071</t>
  </si>
  <si>
    <t>SELECTOR SWITCH#C2SS3-30R-11</t>
  </si>
  <si>
    <t>1SFA619202R3076</t>
  </si>
  <si>
    <t>C2SS3-30B-11 boton selector, incluye contactos. Serie compacta</t>
  </si>
  <si>
    <t>1SFA619202R3077</t>
  </si>
  <si>
    <t>SELECTOR SWITCH#C2SS3-30U-11</t>
  </si>
  <si>
    <t>1SFA619210R1021</t>
  </si>
  <si>
    <t>C3SS1-10R-20 boton selector, incluye contactos. Serie compacta</t>
  </si>
  <si>
    <t>C3SS1-10B-20 Boton selector  Negro  3 pos.  fijas  no ilum.  maneta corta  incluye 2NO   .  Serie Compacta</t>
  </si>
  <si>
    <t>1SFA619210R1027</t>
  </si>
  <si>
    <t>C3SS1-10U-20 boton selector, incluye contactos. Serie compacta</t>
  </si>
  <si>
    <t>1SFA619210R1051</t>
  </si>
  <si>
    <t>SELECTOR SWITCH#C3SS1-10R-02</t>
  </si>
  <si>
    <t>1SFA619210R1056</t>
  </si>
  <si>
    <t>C3SS1-10B-02 boton selector, incluye contactos. Serie compacta</t>
  </si>
  <si>
    <t>1SFA619210R1057</t>
  </si>
  <si>
    <t>C3SS1-10U-02 boton selector, incluye contactos. Serie compacta</t>
  </si>
  <si>
    <t>1SFA619210R1071</t>
  </si>
  <si>
    <t>C3SS1-10R-11 boton selector, incluye contactos. Serie compacta</t>
  </si>
  <si>
    <t>1SFA619210R1076</t>
  </si>
  <si>
    <t>C3SS1-10B-11 boton selector, incluye contactos. Serie compacta</t>
  </si>
  <si>
    <t>1SFA619210R1077</t>
  </si>
  <si>
    <t>C3SS1-10U-11 boton selector, incluye contactos. Serie compacta</t>
  </si>
  <si>
    <t>1SFA619210R3021</t>
  </si>
  <si>
    <t>C3SS1-30R-20 boton selector, incluye contactos. Serie compacta</t>
  </si>
  <si>
    <t>C3SS1-30B-20 Boton selector  Negro  3 pos.  fijas  no ilum.  Maneta corta incluye 2NO, c/Bisel Cromo-Metal, Serie Compacta</t>
  </si>
  <si>
    <t>1SFA619210R3027</t>
  </si>
  <si>
    <t>SELECTOR SWITCH#C3SS1-30U-20</t>
  </si>
  <si>
    <t>1SFA619210R3051</t>
  </si>
  <si>
    <t>SELECTOR SWITCH#C3SS1-30R-02</t>
  </si>
  <si>
    <t>1SFA619210R3056</t>
  </si>
  <si>
    <t>C3SS1-30B-02 boton selector, incluye contactos. Serie compacta</t>
  </si>
  <si>
    <t>1SFA619210R3057</t>
  </si>
  <si>
    <t>SELECTOR SWITCH#C3SS1-30U-02</t>
  </si>
  <si>
    <t>1SFA619210R3071</t>
  </si>
  <si>
    <t>C3SS1-30R-11 boton selector, incluye contactos. Serie compacta</t>
  </si>
  <si>
    <t>1SFA619210R3076</t>
  </si>
  <si>
    <t>C3SS1-30B-11 boton selector, incluye contactos. Serie compacta</t>
  </si>
  <si>
    <t>1SFA619210R3077</t>
  </si>
  <si>
    <t>SELECTOR SWITCH#C3SS1-30U-11</t>
  </si>
  <si>
    <t>1SFA619211R1021</t>
  </si>
  <si>
    <t>C3SS2-10R-20 boton selector, incluye contactos. Serie compacta</t>
  </si>
  <si>
    <t>1SFA619211R1026</t>
  </si>
  <si>
    <t>C3SS2-10B-20 boton selector, incluye contactos. Serie compacta</t>
  </si>
  <si>
    <t>1SFA619211R1027</t>
  </si>
  <si>
    <t>C3SS2-10U-20 boton selector, incluye contactos. Serie compacta</t>
  </si>
  <si>
    <t>1SFA619211R1051</t>
  </si>
  <si>
    <t>SELECTOR SWITCH#C3SS2-10R-02</t>
  </si>
  <si>
    <t>1SFA619211R1056</t>
  </si>
  <si>
    <t>C3SS2-10B-02 boton selector, incluye contactos. Serie compacta</t>
  </si>
  <si>
    <t>1SFA619211R1057</t>
  </si>
  <si>
    <t>SELECTOR SWITCH#C3SS2-10U-02</t>
  </si>
  <si>
    <t>1SFA619211R1071</t>
  </si>
  <si>
    <t>C3SS2-10R-11 boton selector, incluye contactos. Serie compacta</t>
  </si>
  <si>
    <t>1SFA619211R1076</t>
  </si>
  <si>
    <t>C3SS2-10B-11 boton selector, incluye contactos. Serie compacta</t>
  </si>
  <si>
    <t>1SFA619211R1077</t>
  </si>
  <si>
    <t>C3SS2-10U-11 boton selector, incluye contactos. Serie compacta</t>
  </si>
  <si>
    <t>1SFA619211R3021</t>
  </si>
  <si>
    <t>C3SS2-30R-20 boton selector, incluye contactos. Serie compacta</t>
  </si>
  <si>
    <t>1SFA619211R3026</t>
  </si>
  <si>
    <t>C3SS2-30B-20 boton selector, incluye contactos. Serie compacta</t>
  </si>
  <si>
    <t>1SFA619211R3027</t>
  </si>
  <si>
    <t>SELECTOR SWITCH#C3SS2-30U-20</t>
  </si>
  <si>
    <t>1SFA619211R3051</t>
  </si>
  <si>
    <t>SELECTOR SWITCH#C3SS2-30R-02</t>
  </si>
  <si>
    <t>1SFA619211R3056</t>
  </si>
  <si>
    <t>C3SS2-30B-02 boton selector, incluye contactos. Serie compacta</t>
  </si>
  <si>
    <t>1SFA619211R3057</t>
  </si>
  <si>
    <t>SELECTOR SWITCH#C3SS2-30U-02</t>
  </si>
  <si>
    <t>1SFA619211R3071</t>
  </si>
  <si>
    <t>C3SS2-30R-11 boton selector, incluye contactos. Serie compacta</t>
  </si>
  <si>
    <t>1SFA619211R3076</t>
  </si>
  <si>
    <t>C3SS2-30B-11 boton selector, incluye contactos. Serie compacta</t>
  </si>
  <si>
    <t>1SFA619211R3077</t>
  </si>
  <si>
    <t>SELECTOR SWITCH#C3SS2-30U-11</t>
  </si>
  <si>
    <t>1SFA619212R1021</t>
  </si>
  <si>
    <t>C3SS3-10R-20 boton selector, incluye contactos. Serie compacta</t>
  </si>
  <si>
    <t>1SFA619212R1026</t>
  </si>
  <si>
    <t>C3SS3-10B-20 boton selector, incluye contactos. Serie compacta</t>
  </si>
  <si>
    <t>1SFA619212R1027</t>
  </si>
  <si>
    <t>SELECTOR SWITCH#C3SS3-10U-20</t>
  </si>
  <si>
    <t>1SFA619212R1051</t>
  </si>
  <si>
    <t>SELECTOR SWITCH#C3SS3-10R-02</t>
  </si>
  <si>
    <t>1SFA619212R1056</t>
  </si>
  <si>
    <t>C3SS3-10B-02 boton selector, incluye contactos. Serie compacta</t>
  </si>
  <si>
    <t>1SFA619212R1057</t>
  </si>
  <si>
    <t>SELECTOR SWITCH#C3SS3-10U-02</t>
  </si>
  <si>
    <t>1SFA619212R1071</t>
  </si>
  <si>
    <t>C3SS3-10R-11 boton selector, incluye contactos. Serie compacta</t>
  </si>
  <si>
    <t>1SFA619212R1076</t>
  </si>
  <si>
    <t>C3SS3-10B-11 boton selector, incluye contactos. Serie compacta</t>
  </si>
  <si>
    <t>1SFA619212R1077</t>
  </si>
  <si>
    <t>C3SS3-10U-11 boton selector, incluye contactos. Serie compacta</t>
  </si>
  <si>
    <t>1SFA619212R3021</t>
  </si>
  <si>
    <t>C3SS3-30R-20 boton selector, incluye contactos. Serie compacta</t>
  </si>
  <si>
    <t>1SFA619212R3026</t>
  </si>
  <si>
    <t>C3SS3-30B-20 boton selector, incluye contactos. Serie compacta</t>
  </si>
  <si>
    <t>1SFA619212R3027</t>
  </si>
  <si>
    <t>SELECTOR SWITCH#C3SS3-30U-20</t>
  </si>
  <si>
    <t>1SFA619212R3051</t>
  </si>
  <si>
    <t>SELECTOR SWITCH#C3SS3-30R-02</t>
  </si>
  <si>
    <t>1SFA619212R3056</t>
  </si>
  <si>
    <t>SELECTOR SWITCH#C3SS3-30B-02</t>
  </si>
  <si>
    <t>1SFA619212R3057</t>
  </si>
  <si>
    <t>SELECTOR SWITCH#C3SS3-30U-02</t>
  </si>
  <si>
    <t>1SFA619212R3071</t>
  </si>
  <si>
    <t>SELECTOR SWITCH#C3SS3-30R-11</t>
  </si>
  <si>
    <t>1SFA619212R3076</t>
  </si>
  <si>
    <t>C3SS3-30B-11 boton selector, incluye contactos. Serie compacta</t>
  </si>
  <si>
    <t>1SFA619212R3077</t>
  </si>
  <si>
    <t>SELECTOR SWITCH#C3SS3-30U-11</t>
  </si>
  <si>
    <t>1SFA619216R1021</t>
  </si>
  <si>
    <t>C3SS7-10R-20 boton selector, incluye contactos. Serie compacta</t>
  </si>
  <si>
    <t>1SFA619216R1026</t>
  </si>
  <si>
    <t>C3SS7-10B-20 boton selector, incluye contactos. Serie compacta</t>
  </si>
  <si>
    <t>1SFA619216R1027</t>
  </si>
  <si>
    <t>C3SS7-10U-20 boton selector, incluye contactos. Serie compacta</t>
  </si>
  <si>
    <t>1SFA619216R1051</t>
  </si>
  <si>
    <t>SELECTOR SWITCH#C3SS7-10R-02</t>
  </si>
  <si>
    <t>1SFA619216R1056</t>
  </si>
  <si>
    <t>C3SS7-10B-02 boton selector, incluye contactos. Serie compacta</t>
  </si>
  <si>
    <t>1SFA619216R1057</t>
  </si>
  <si>
    <t>SELECTOR SWITCH#C3SS7-10U-02</t>
  </si>
  <si>
    <t>1SFA619216R1071</t>
  </si>
  <si>
    <t>SELECTOR SWITCH#C3SS7-10R-11</t>
  </si>
  <si>
    <t>1SFA619216R1076</t>
  </si>
  <si>
    <t>C3SS7-10B-11 boton selector, incluye contactos. Serie compacta</t>
  </si>
  <si>
    <t>1SFA619216R1077</t>
  </si>
  <si>
    <t>C3SS7-10U-11 boton selector, incluye contactos. Serie compacta</t>
  </si>
  <si>
    <t>1SFA619216R3021</t>
  </si>
  <si>
    <t>C3SS7-30R-20 boton selector, incluye contactos. Serie compacta</t>
  </si>
  <si>
    <t>1SFA619216R3026</t>
  </si>
  <si>
    <t>C3SS7-30B-20 boton selector, incluye contactos. Serie compacta</t>
  </si>
  <si>
    <t>1SFA619216R3027</t>
  </si>
  <si>
    <t>SELECTOR SWITCH#C3SS7-30U-20</t>
  </si>
  <si>
    <t>1SFA619216R3051</t>
  </si>
  <si>
    <t>SELECTOR SWITCH#C3SS7-30R-02</t>
  </si>
  <si>
    <t>1SFA619216R3056</t>
  </si>
  <si>
    <t>SELECTOR SWITCH#C3SS7-30B-02</t>
  </si>
  <si>
    <t>1SFA619216R3057</t>
  </si>
  <si>
    <t>SELECTOR SWITCH#C3SS7-30U-02</t>
  </si>
  <si>
    <t>1SFA619216R3071</t>
  </si>
  <si>
    <t>SELECTOR SWITCH#C3SS7-30R-11</t>
  </si>
  <si>
    <t>1SFA619216R3076</t>
  </si>
  <si>
    <t>SELECTOR SWITCH#C3SS7-30B-11</t>
  </si>
  <si>
    <t>1SFA619216R3077</t>
  </si>
  <si>
    <t>SELECTOR SWITCH#C3SS7-30U-11</t>
  </si>
  <si>
    <t>1SFA619402R1003</t>
  </si>
  <si>
    <t>PILOT LIGHT#CL-100Y</t>
  </si>
  <si>
    <t>1SFA619402R1004</t>
  </si>
  <si>
    <t>PILOT LIGHT#CL-100L</t>
  </si>
  <si>
    <t>1SFA619402R1005</t>
  </si>
  <si>
    <t>CL-100W lamp piloto Blanco sin foco</t>
  </si>
  <si>
    <t>1SFA619402R1008</t>
  </si>
  <si>
    <t>PILOT LIGHT#CL-100C</t>
  </si>
  <si>
    <t>1SFA619402R7003</t>
  </si>
  <si>
    <t>PILOT LIGHT#CL-700Y</t>
  </si>
  <si>
    <t>CL2-501R new Lampara piloto Compacta roja LED 12V DC reemplaza a: 1SFA619402R5011</t>
  </si>
  <si>
    <t>CL2-501G new Lampara piloto Compacta verde LED 12V DC reemplaza a: 1SFA619402R5012</t>
  </si>
  <si>
    <t>CL2-501Y new Lampara piloto Compacta amarilla LED 12V DC reemplaza a: 1SFA619402R5013</t>
  </si>
  <si>
    <t>CL2-501L new Lampara piloto Compacta azul LED 12V DC reemplaza a: 1SFA619402R5014</t>
  </si>
  <si>
    <t>1SFA619403R5018</t>
  </si>
  <si>
    <t>CL2-501C new Lampara piloto Compacta blanca LED 12V DC reemplaza a: 1SFA619402R5015</t>
  </si>
  <si>
    <t>CL2-502R new lampara  piloto Compacta  Roja 24Vac/dc  c/LED integradoreemplaza a: 1SFA619402R5021</t>
  </si>
  <si>
    <t>CL2-502G new lampara  piloto Compacta  Verde  24V ac/dc  c/LED integradoreemplaza a: 1SFA619402R5022</t>
  </si>
  <si>
    <t>CL2-502Y new lampara  piloto Compacta  Amarillo  24V ac/dc  c/LED integradoreemplaza a: 1SFA619402R5023</t>
  </si>
  <si>
    <t>CL2-502L new lampara  piloto Compacta  Azul  24V ac/dc  c/LED integradoreemplaza a: 1SFA619402R5024</t>
  </si>
  <si>
    <t>1SFA619403R5028</t>
  </si>
  <si>
    <t>CL2-502C new Lampara piloto Compacta blanca LED 24V AC/DC reemplaza a: 1SFA619402R5025</t>
  </si>
  <si>
    <t>1SFA619403R5061</t>
  </si>
  <si>
    <t xml:space="preserve">CL2-506R new Lampara piloto Compacta roja LED 6,3V DC </t>
  </si>
  <si>
    <t>1SFA619403R5062</t>
  </si>
  <si>
    <t xml:space="preserve">CL2-506G new Lampara piloto Compacta verde LED 6,3V DC </t>
  </si>
  <si>
    <t>1SFA619403R5063</t>
  </si>
  <si>
    <t xml:space="preserve">CL2-506Y new Lampara piloto Compacta amarilla LED 6,3V DC </t>
  </si>
  <si>
    <t>1SFA619403R5064</t>
  </si>
  <si>
    <t xml:space="preserve">CL2-506L new Lampara piloto Compacta azul LED 6,3V DC </t>
  </si>
  <si>
    <t>1SFA619403R5068</t>
  </si>
  <si>
    <t xml:space="preserve">CL2-506C new Lampara piloto Compacta blanca LED 6,3V DC </t>
  </si>
  <si>
    <t>1SFA619403R5071</t>
  </si>
  <si>
    <t>CL2-507R new Lampara piloto Compacta roja LED 48-60V AC/DC reemplaza a: 1SFA619402R5041</t>
  </si>
  <si>
    <t>1SFA619403R5072</t>
  </si>
  <si>
    <t>CL2-507G new Lampara piloto Compacta verde LED 48-60V AC/DC reemplaza a: 1SFA619402R5042</t>
  </si>
  <si>
    <t>1SFA619403R5073</t>
  </si>
  <si>
    <t>CL2-507Y new Lampara piloto Compacta amarilla LED 48-60V AC/DC reemplaza a: 1SFA619402R5043</t>
  </si>
  <si>
    <t>1SFA619403R5074</t>
  </si>
  <si>
    <t>CL2-507L new Lampara piloto Compacta azul LED 48-60V AC/DC reemplaza a: 1SFA619402R5044</t>
  </si>
  <si>
    <t>1SFA619403R5078</t>
  </si>
  <si>
    <t>CL2-507C new Lampara piloto Compacta blanca LED 48-60V AC/DC reemplaza a: 1SFA619402R5045</t>
  </si>
  <si>
    <t>CL2-513R new lampara  piloto Compacta  Rojo  110-130V a.c.  c/LED integradoreemplaza a: 1SFA619402R5131</t>
  </si>
  <si>
    <t>CL2-513G new lampara  piloto Compacta  Verde  110-130V a.c.  c/LED integradoreemplaza a: 1SFA619402R5132</t>
  </si>
  <si>
    <t>CL2-513Y new lampara  piloto Compacta  Amarillo  110-130V a.c.  c/LED integradoreemplaza a: 1SFA619402R5133</t>
  </si>
  <si>
    <t>CL2-513L new lampara  piloto Compacta  Azul  110-130V a.c.  c/LED integradoreemplaza a: 1SFA619402R5134</t>
  </si>
  <si>
    <t>1SFA619403R5138</t>
  </si>
  <si>
    <t>CL2-513C new Lampara piloto Compacta blanca LED 110-130V AC reemplaza a: 1SFA619402R5135</t>
  </si>
  <si>
    <t>CL2-515R new lampara  piloto Compacta  Rojo  110-130V d.c.  c/LED integrado  X1(+),X2(-)reemplaza a: 1SFA619402R5151</t>
  </si>
  <si>
    <t>CL2-515G new lampara  piloto Compacta  Verde  110-130V d.c.  c/LED integrado  X1(+),X2(-)reemplaza a: 1SFA619402R5152</t>
  </si>
  <si>
    <t>CL2-515Y new lampara  piloto Compacta  Amarillo  110-130V d.c.  c/LED integrado  X1(+),X2(-)reemplaza a: 1SFA619402R5153</t>
  </si>
  <si>
    <t>CL2-515L new lampara  piloto Compacta  Azul  110-130V d.c.  c/LED integrado  X1(+),X2(-)reemplaza a: 1SFA619402R5154</t>
  </si>
  <si>
    <t>1SFA619403R5158</t>
  </si>
  <si>
    <t>CL2-515C new Lampara piloto Compacta blanca LED 110-130V DC reemplaza a: 1SFA619402R5155</t>
  </si>
  <si>
    <t>1SFA619403R5201</t>
  </si>
  <si>
    <t>CL2-520R new Lampara piloto Compacta roja LED 220V DC reemplaza a: 1SFA619402R5201</t>
  </si>
  <si>
    <t>1SFA619403R5202</t>
  </si>
  <si>
    <t>CL2-520G new Lampara piloto Compacta verde LED 220V DC reemplaza a: 1SFA619402R5202</t>
  </si>
  <si>
    <t>1SFA619403R5203</t>
  </si>
  <si>
    <t>CL2-520Y new Lampara piloto Compacta amarilla LED 220V DC reemplaza a: 1SFA619402R5203</t>
  </si>
  <si>
    <t>1SFA619403R5204</t>
  </si>
  <si>
    <t>CL2-520L new Lampara piloto Compacta azul LED 220V DC reemplaza a: 1SFA619402R5204</t>
  </si>
  <si>
    <t>1SFA619403R5208</t>
  </si>
  <si>
    <t>CL2-520C new Lampara piloto Compacta blanca LED 220V DC reemplaza a: 1SFA619402R5205</t>
  </si>
  <si>
    <t>CL2-523R new lampara  piloto Compacta  Rojo  230V a.c.  c/LED integradoreemplaza a: 1SFA619402R5231</t>
  </si>
  <si>
    <t>CL2-523G new lampara  piloto Compacta  Verde  230V a.c.  c/LED integradoreemplaza a: 1SFA619402R5232</t>
  </si>
  <si>
    <t>CL2-523Y new lampara  piloto Compacta  Amarillo  230V a.c.  c/LED integradoreemplaza a: 1SFA619402R5233</t>
  </si>
  <si>
    <t>CL2-523L new lampara  piloto Compacta  Azul  230V a.c.  c/LED integradoreemplaza a: 1SFA619402R5234</t>
  </si>
  <si>
    <t>1SFA619403R5238</t>
  </si>
  <si>
    <t>CL2-523C new Lampara piloto Compacta blanca LED 230V AC reemplaza a: 1SFA619402R5235</t>
  </si>
  <si>
    <t>1SFA619403R5421</t>
  </si>
  <si>
    <t>CL2-542R new Lampara piloto Compacta roja LED 380-415V AC reemplaza a: 1SFA619402R5301</t>
  </si>
  <si>
    <t>1SFA619403R5422</t>
  </si>
  <si>
    <t>CL2-542G new Lampara piloto Compacta verde LED 380-415V AC reemplaza a: 1SFA619402R5302</t>
  </si>
  <si>
    <t>1SFA619403R5423</t>
  </si>
  <si>
    <t>CL2-542Y new Lampara piloto Compacta amarilla LED 380-415V AC reemplaza a: 1SFA619402R5303</t>
  </si>
  <si>
    <t>1SFA619403R5424</t>
  </si>
  <si>
    <t>CL2-542L new Lampara piloto Compacta azul LED 380-415V AC reemplaza a: 1SFA619402R5304</t>
  </si>
  <si>
    <t>1SFA619403R5428</t>
  </si>
  <si>
    <t>CL2-542C new Lampara piloto Compacta blanca LED 380-415V AC reemplaza a: 1SFA619402R5305</t>
  </si>
  <si>
    <t>1SFA619403R6231</t>
  </si>
  <si>
    <t xml:space="preserve">CL2-623R new Lampara piloto Compacta roja LED 230V AC with 60V anti-inductive voltage </t>
  </si>
  <si>
    <t>1SFA619403R6232</t>
  </si>
  <si>
    <t xml:space="preserve">CL2-623G new Lampara piloto Compacta verde LED 230V AC with 60V anti-inductive voltage </t>
  </si>
  <si>
    <t>1SFA619403R6233</t>
  </si>
  <si>
    <t xml:space="preserve">CL2-623Y new Lampara piloto Compacta amarilla LED 230V AC with 60V anti-inductive voltage </t>
  </si>
  <si>
    <t>1SFA619403R6234</t>
  </si>
  <si>
    <t xml:space="preserve">CL2-623L new Lampara piloto Compacta azul LED 230V AC with 60V anti-inductive voltage </t>
  </si>
  <si>
    <t>1SFA619403R6238</t>
  </si>
  <si>
    <t xml:space="preserve">CL2-623C new Lampara piloto Compacta blanca LED 230V AC with 60V anti-inductive voltage </t>
  </si>
  <si>
    <t>1SFA619500R1021</t>
  </si>
  <si>
    <t>EMERGENCY STOP#CE3T-10R-20</t>
  </si>
  <si>
    <t>1SFA619500R1041</t>
  </si>
  <si>
    <t>EMERGENCY STOP#CE3T-10R-01</t>
  </si>
  <si>
    <t>1SFA619500R1051</t>
  </si>
  <si>
    <t>EMERGENCY STOP#CE3T-10R-02</t>
  </si>
  <si>
    <t>1SFA619500R1071</t>
  </si>
  <si>
    <t>EMERGENCY STOP#CE3T-10R-11</t>
  </si>
  <si>
    <t>1SFA619500R1072</t>
  </si>
  <si>
    <t>EMERGENCY STOP#CE3T-10G-11</t>
  </si>
  <si>
    <t>1SFA619500R1076</t>
  </si>
  <si>
    <t>EMERGENCY STOP#CE3T-10B-11</t>
  </si>
  <si>
    <t>1SFA619501R1051</t>
  </si>
  <si>
    <t>EMERGENCY STOP#CE3P-10R-02</t>
  </si>
  <si>
    <t>1SFA619501R1071</t>
  </si>
  <si>
    <t>EMERGENCY STOP#CE3P-10R-11</t>
  </si>
  <si>
    <t>1SFA619501R1076</t>
  </si>
  <si>
    <t>EMERGENCY STOP#CE3P-10B-11</t>
  </si>
  <si>
    <t>1SFA619502R1051</t>
  </si>
  <si>
    <t>EMERGENCY STOP#CE3K1-10R-02</t>
  </si>
  <si>
    <t>1SFA619502R1071</t>
  </si>
  <si>
    <t>EMERGENCY STOP#CE3K1-10R-11</t>
  </si>
  <si>
    <t>1SFA619502R1076</t>
  </si>
  <si>
    <t>EMERGENCY STOP#CE3K1-10B-11</t>
  </si>
  <si>
    <t>1SFA619550R1021</t>
  </si>
  <si>
    <t>EMERGENCY STOP#CE4T-10R-20</t>
  </si>
  <si>
    <t>CE4T-10R-01 Boton hongo Paro Emerg.  Rojo  Girar/restablecer  no ilum40mm  incluye 1NC   .  Serie Compacta</t>
  </si>
  <si>
    <t>CE4T-10R-02 Boton hongo Paro Emerg.  Rojo  Girar/restablecer  no ilum40mm  incluye 2NC   .  Serie Compacta</t>
  </si>
  <si>
    <t>CE4T-10R-11 Boton hongo Paro Emerg.  Rojo  Girar/restablecer  no ilum40mm  incluye 1NC+1NO   .  Serie Compacta</t>
  </si>
  <si>
    <t>1SFA619550R1076</t>
  </si>
  <si>
    <t>EMERGENCY STOP#CE4T-10B-11</t>
  </si>
  <si>
    <t>1SFA619551R1051</t>
  </si>
  <si>
    <t>EMERGENCY STOP#CE4P-10R-02</t>
  </si>
  <si>
    <t>1SFA619551R1071</t>
  </si>
  <si>
    <t>EMERGENCY STOP#CE4P-10R-11</t>
  </si>
  <si>
    <t>1SFA619551R1076</t>
  </si>
  <si>
    <t>EMERGENCY STOP#CE4P-10B-11</t>
  </si>
  <si>
    <t>1SFA619552R1051</t>
  </si>
  <si>
    <t>EMERGENCY STOP#CE4K1-10R-02</t>
  </si>
  <si>
    <t>1SFA619552R1071</t>
  </si>
  <si>
    <t>EMERGENCY STOP#CE4K1-10R-11</t>
  </si>
  <si>
    <t>1SFA619552R1076</t>
  </si>
  <si>
    <t>EMERGENCY STOP#CE4K1-10B-11</t>
  </si>
  <si>
    <t>1SFA619600R6002</t>
  </si>
  <si>
    <t>BUZZER#CB1-600G</t>
  </si>
  <si>
    <t>1SFA619600R6012</t>
  </si>
  <si>
    <t>BUZZER#CB1-601G</t>
  </si>
  <si>
    <t>1SFA619600R6022</t>
  </si>
  <si>
    <t>BUZZER#CB1-602G</t>
  </si>
  <si>
    <t>1SFA619600R6032</t>
  </si>
  <si>
    <t>BUZZER#CB1-603G</t>
  </si>
  <si>
    <t>1SFA619600R6101</t>
  </si>
  <si>
    <t>BUZZER#CB1-610R</t>
  </si>
  <si>
    <t>1SFA619600R6103</t>
  </si>
  <si>
    <t>BUZZER#CB1-610Y</t>
  </si>
  <si>
    <t>1SFA619600R6111</t>
  </si>
  <si>
    <t>BUZZER#CB1-611R</t>
  </si>
  <si>
    <t>1SFA619600R6113</t>
  </si>
  <si>
    <t>BUZZER#CB1-611Y</t>
  </si>
  <si>
    <t>1SFA619600R6121</t>
  </si>
  <si>
    <t>BUZZER#CB1-612R</t>
  </si>
  <si>
    <t>1SFA619600R6123</t>
  </si>
  <si>
    <t>BUZZER#CB1-612Y</t>
  </si>
  <si>
    <t>1SFA619600R6131</t>
  </si>
  <si>
    <t>BUZZER#CB1-613R</t>
  </si>
  <si>
    <t>1SFA619600R6133</t>
  </si>
  <si>
    <t>BUZZER#CB1-613Y</t>
  </si>
  <si>
    <t>BUZZER#CB1-620B</t>
  </si>
  <si>
    <t>BUZZER#CB1-621B</t>
  </si>
  <si>
    <t>1SFA619600R6226</t>
  </si>
  <si>
    <t>BUZZER#CB1-622B</t>
  </si>
  <si>
    <t>BUZZER#CB1-623B</t>
  </si>
  <si>
    <t>BUZZER#CB1-630B</t>
  </si>
  <si>
    <t>BUZZER#CB1-631B</t>
  </si>
  <si>
    <t>1SFA619600R6326</t>
  </si>
  <si>
    <t>BUZZER#CB1-632B</t>
  </si>
  <si>
    <t>BUZZER#CB1-633B</t>
  </si>
  <si>
    <t>1SFA619811R1000</t>
  </si>
  <si>
    <t>Botonera#CEP1-0</t>
  </si>
  <si>
    <t>1SFA619811R1001</t>
  </si>
  <si>
    <t>Botonera#CEP1-1001</t>
  </si>
  <si>
    <t>1SFA619811R2001</t>
  </si>
  <si>
    <t>Botonera#CEP1-2001</t>
  </si>
  <si>
    <t>1SFA619811R2002</t>
  </si>
  <si>
    <t>Botonera#CEP1-2002</t>
  </si>
  <si>
    <t>1SFA619821R1000</t>
  </si>
  <si>
    <t>Botonera#CEPY1-0</t>
  </si>
  <si>
    <t>1SFA619821R1001</t>
  </si>
  <si>
    <t>Botonera#CEPY1-1001</t>
  </si>
  <si>
    <t>1SFA619821R1002</t>
  </si>
  <si>
    <t>Botonera#CEPY1-1002</t>
  </si>
  <si>
    <t xml:space="preserve">CEPY1-2002 BOTONERA  Amarilla Paro Emergencia c/ guarda, incluye boton hongo 2NC "girar/restablecer"  </t>
  </si>
  <si>
    <t>1SFA619821R2002</t>
  </si>
  <si>
    <t>Botonera#CEPY1-2002</t>
  </si>
  <si>
    <t>1SFA619920R8053</t>
  </si>
  <si>
    <t>PROTECT COLLAR#CA1-8053</t>
  </si>
  <si>
    <t>1SFA619920R8054</t>
  </si>
  <si>
    <t>PROTECT COLLAR#CA1-8054</t>
  </si>
  <si>
    <t>1SFA619920R8075</t>
  </si>
  <si>
    <t>ADAPTOR#CA1-8075</t>
  </si>
  <si>
    <t>1SFA619920R8076</t>
  </si>
  <si>
    <t>BEZEL#CA1-8076</t>
  </si>
  <si>
    <t>CA1-8078 BISEL metalico cromado p/selector 22mm serie COMPACTA</t>
  </si>
  <si>
    <t>1SFA619930R1024</t>
  </si>
  <si>
    <t>Placa Leyenda #CA6-1024</t>
  </si>
  <si>
    <t>1SFA619930R1026</t>
  </si>
  <si>
    <t>Placa Leyenda #CA6-1026</t>
  </si>
  <si>
    <t>1SFA663002-A</t>
  </si>
  <si>
    <t>Unidad Sensadora de Corriente para TVOC</t>
  </si>
  <si>
    <t>1SFA663003R1010</t>
  </si>
  <si>
    <t>DETECTOR 1m</t>
  </si>
  <si>
    <t>1SFA663003R1020</t>
  </si>
  <si>
    <t>DETECTOR 2m</t>
  </si>
  <si>
    <t>1SFA663003R1040</t>
  </si>
  <si>
    <t>DETECTOR 4m</t>
  </si>
  <si>
    <t>1SFA663003R1060</t>
  </si>
  <si>
    <t>DETECTOR 6m</t>
  </si>
  <si>
    <t>1SFA663003R1080</t>
  </si>
  <si>
    <t>DETECTOR 8m</t>
  </si>
  <si>
    <t>1SFA663003R1100</t>
  </si>
  <si>
    <t>DETECTOR 10m</t>
  </si>
  <si>
    <t>1SFA663003R1150</t>
  </si>
  <si>
    <t>DETECTOR 15m</t>
  </si>
  <si>
    <t>1SFA663003R1200</t>
  </si>
  <si>
    <t>DETECTOR 20m</t>
  </si>
  <si>
    <t>1SFA663003R1250</t>
  </si>
  <si>
    <t>DETECTOR 25m</t>
  </si>
  <si>
    <t>1SFA663003R1300</t>
  </si>
  <si>
    <t>DETECTOR 30m</t>
  </si>
  <si>
    <t>1SFA663004R1005</t>
  </si>
  <si>
    <t>OPTICAL CABLE 0,5m TVOC para dos CSU (unidad Sensadora Corriente)</t>
  </si>
  <si>
    <t>1SFA663004R1010</t>
  </si>
  <si>
    <t>OPTICAL CABLE 1m TVOC para dos CSU (unidad Sensadora Corriente)</t>
  </si>
  <si>
    <t>1SFA663004R1020</t>
  </si>
  <si>
    <t>OPTICAL CABLE 2m TVOC para dos CSU (unidad Sensadora Corriente)</t>
  </si>
  <si>
    <t>1SFA663004R1040</t>
  </si>
  <si>
    <t>OPTICAL CABLE 4m TVOC para dos CSU (unidad Sensadora Corriente)</t>
  </si>
  <si>
    <t>1SFA663004R1060</t>
  </si>
  <si>
    <t>OPTICAL CABLE 6m TVOC para dos CSU (unidad Sensadora Corriente)</t>
  </si>
  <si>
    <t>1SFA663004R1080</t>
  </si>
  <si>
    <t>OPTICAL CABLE 8m TVOC para dos CSU (unidad Sensadora Corriente)</t>
  </si>
  <si>
    <t>1SFA663004R1100</t>
  </si>
  <si>
    <t>OPTICAL CABLE 10m TVOC para dos CSU (unidad Sensadora Corriente)</t>
  </si>
  <si>
    <t>1SFA663004R1150</t>
  </si>
  <si>
    <t>OPTICAL CABLE 15m TVOC para dos CSU (unidad Sensadora Corriente)</t>
  </si>
  <si>
    <t>1SFA663004R1200</t>
  </si>
  <si>
    <t>OPTICAL CABLE 20m TVOC para dos CSU (unidad Sensadora Corriente)</t>
  </si>
  <si>
    <t>1SFA663004R1250</t>
  </si>
  <si>
    <t>OPTICAL CABLE 25m TVOC para dos CSU (unidad Sensadora Corriente)</t>
  </si>
  <si>
    <t>1SFA663004R1300</t>
  </si>
  <si>
    <t>OPTICAL CABLE 30m TVOC para dos CSU (unidad Sensadora Corriente)</t>
  </si>
  <si>
    <t>1SFA663005R1001</t>
  </si>
  <si>
    <t>ETIQUETA con texto: "equipo protegido TVOC (FLASH)"</t>
  </si>
  <si>
    <t>1SFA663006R1001</t>
  </si>
  <si>
    <t>varilla plastica 60cm para soporte de Fibras TVOC</t>
  </si>
  <si>
    <t>1SFA663006R1002</t>
  </si>
  <si>
    <t>varilla plastica 1m para soporte de Fibras TVOC</t>
  </si>
  <si>
    <t>1SFA663006R1010</t>
  </si>
  <si>
    <t>Kit montaje 5 soportes y 10 cinchos para fibras TVOC</t>
  </si>
  <si>
    <t>1SFA663006R1015</t>
  </si>
  <si>
    <t>MOUNTING KIT</t>
  </si>
  <si>
    <t>1SFA664001R1001</t>
  </si>
  <si>
    <t xml:space="preserve">TVOC-2-120-240V Monitor de arco electrico 110-240V ac/dc, sin sensores 10 entradas, pantalla, cable 3m y tuerca para montar en puerta la pantalla
</t>
  </si>
  <si>
    <t>1SFA664001R1002</t>
  </si>
  <si>
    <t xml:space="preserve">TVOC-2-48 Monitor de arco electrico 24-48Vdc, 10 entradas, sin sensores, pantalla,  cable 3m y tuerca para montar en puerta la pantalla
</t>
  </si>
  <si>
    <t>1SFA664001R1003</t>
  </si>
  <si>
    <t xml:space="preserve">TVOC-2-240-C Monitor de arco electrico 100-240Vac/dc, 10 entradas, sin sensores, pantalla c/MODBUS RTU, cable 3m y tuerca para montar en puerta la pantalla
</t>
  </si>
  <si>
    <t>1SFA664001R1004</t>
  </si>
  <si>
    <t xml:space="preserve">TVOC-2-48-C Monitor de arco electrico 24-48Vdc, 10 entradas, sin sensores, pantalla c/MODBUS RTU, cable 3m y tuerca para montar en puerta la pantalla
</t>
  </si>
  <si>
    <t>1SFA664002R1001</t>
  </si>
  <si>
    <t xml:space="preserve">TVOC-2-E1 Bloque de expansión X2-X3 con 10 entradas para sensores &lt; 30 metros
</t>
  </si>
  <si>
    <t>1SFA664002R1005</t>
  </si>
  <si>
    <t>TVOC-2-H1 Pantalla adicional</t>
  </si>
  <si>
    <t>1SFA664002R3001</t>
  </si>
  <si>
    <t xml:space="preserve">TVOC-2-E3 Bloque de expansión X2, X3 para 10 entradas para sensores de 60 metros tipo TVOC-2-DP60
</t>
  </si>
  <si>
    <t>1SFA664002R4001</t>
  </si>
  <si>
    <t>TVOC-2-H1 Pantalla adicional con MODBUS RTU para TVOC</t>
  </si>
  <si>
    <t>1SFA664003R1010</t>
  </si>
  <si>
    <t>TVOC-2-DP1 Sensor fibra óptica, estandar  1 m</t>
  </si>
  <si>
    <t>1SFA664003R1020</t>
  </si>
  <si>
    <t>TVOC-2-DP2 Sensor fibra óptica, estandar  2 m</t>
  </si>
  <si>
    <t>1SFA664003R1040</t>
  </si>
  <si>
    <t>TVOC-2-DP4 Sensor fibra óptica, estandar  4 m</t>
  </si>
  <si>
    <t>1SFA664003R1060</t>
  </si>
  <si>
    <t>TVOC-2-DP6 Sensor fibra óptica, estandar  6 m</t>
  </si>
  <si>
    <t>1SFA664003R1080</t>
  </si>
  <si>
    <t>TVOC-2-DP8 Sensor fibra óptica, estandar  8 m</t>
  </si>
  <si>
    <t>1SFA664003R1100</t>
  </si>
  <si>
    <t>TVOC-2-DP10 Sensor fibra óptica, estandar  10 m</t>
  </si>
  <si>
    <t>1SFA664003R1150</t>
  </si>
  <si>
    <t>TVOC-2-DP15 Sensor fibra óptica, estandar  15 m</t>
  </si>
  <si>
    <t>1SFA664003R1200</t>
  </si>
  <si>
    <t>TVOC-2-DP20 Sensor fibra óptica, estandar  20 m</t>
  </si>
  <si>
    <t>1SFA664003R1250</t>
  </si>
  <si>
    <t>TVOC-2-DP25 Sensor fibra óptica, estandar  25 m</t>
  </si>
  <si>
    <t>1SFA664003R1300</t>
  </si>
  <si>
    <t>TVOC-2-DP30 Sensor fibra óptica, estandar  30 m</t>
  </si>
  <si>
    <t>1SFA664003R3600</t>
  </si>
  <si>
    <t>TVOC-2-DP60 Sensor fibra óptica especial 60 m, usar con modulo: TVOC-2-E3</t>
  </si>
  <si>
    <t>1SFA664004R1010</t>
  </si>
  <si>
    <t>OPTICAL CABLE#TVOC-2-OP1 1m para enlazar dos TVOC</t>
  </si>
  <si>
    <t>1SFA664004R1040</t>
  </si>
  <si>
    <t>OPTICAL CABLE#TVOC-2-OP4 4m para enlazar dos TVOC</t>
  </si>
  <si>
    <t>1SFA664004R1060</t>
  </si>
  <si>
    <t>OPTICAL CABLE#TVOC-2-OP6 6m para enlazar dos TVOC</t>
  </si>
  <si>
    <t>1SFA664004R1080</t>
  </si>
  <si>
    <t>OPTICAL CABLE#TVOC-2-OP8 8m para enlazar dos TVOC</t>
  </si>
  <si>
    <t>1SFA664004R1100</t>
  </si>
  <si>
    <t>OPTICAL CABLE#TVOC-2-OP10 10m para enlazar dos TVOC</t>
  </si>
  <si>
    <t>1SFA664004R1150</t>
  </si>
  <si>
    <t>OPTICAL CABLE#TVOC-2-OP15 15m para enlazar dos TVOC</t>
  </si>
  <si>
    <t>1SFA664004R1200</t>
  </si>
  <si>
    <t>OPTICAL CABLE#TVOC-2-OP20 20m para enlazar dos TVOC</t>
  </si>
  <si>
    <t>1SFA664004R1250</t>
  </si>
  <si>
    <t>OPTICAL CABLE#TVOC-2-OP25 25m para enlazar dos TVOC</t>
  </si>
  <si>
    <t>1SFA664004R1300</t>
  </si>
  <si>
    <t>OPTICAL CABLE#TVOC-2-OP30 30m para enlazar dos TVOC</t>
  </si>
  <si>
    <t>1SFA664004R2005</t>
  </si>
  <si>
    <t>OPTICAL CABLE#TVOC-1TO2-OP05 , 50cm para CSU (Unidad sensadora corriente)</t>
  </si>
  <si>
    <t>1SFA664004R2010</t>
  </si>
  <si>
    <t>OPTICAL CABLE#TVOC-1TO2-OP1 , 1m para CSU (Unidad sensadora corriente)</t>
  </si>
  <si>
    <t>1SFA664004R2020</t>
  </si>
  <si>
    <t>OPTICAL CABLE#TVOC-1TO2-OP2 , 2m para CSU (Unidad sensadora corriente)</t>
  </si>
  <si>
    <t>1SFA664004R2040</t>
  </si>
  <si>
    <t>OPTICAL CABLE#TVOC-1TO2-OP4 , 4m para CSU (Unidad sensadora corriente)</t>
  </si>
  <si>
    <t>1SFA664004R2060</t>
  </si>
  <si>
    <t>OPTICAL CABLE#TVOC-1TO2-OP6 , 6m para CSU (Unidad sensadora corriente)</t>
  </si>
  <si>
    <t>1SFA664004R2080</t>
  </si>
  <si>
    <t>OPTICAL CABLE#TVOC-1TO2-OP8 , 8m para CSU (Unidad sensadora corriente)</t>
  </si>
  <si>
    <t>1SFA664004R2100</t>
  </si>
  <si>
    <t>OPTICAL CABLE#TVOC-1TO2-OP10 , 10m para CSU (Unidad sensadora corriente)</t>
  </si>
  <si>
    <t>1SFA664004R2150</t>
  </si>
  <si>
    <t>OPTICAL CABLE#TVOC-1TO2-OP15 , 15m para CSU (Unidad sensadora corriente)</t>
  </si>
  <si>
    <t>1SFA664004R2200</t>
  </si>
  <si>
    <t>OPTICAL CABLE#TVOC-1TO2-OP20 , 20m para CSU (Unidad sensadora corriente)</t>
  </si>
  <si>
    <t>1SFA664004R2250</t>
  </si>
  <si>
    <t>OPTICAL CABLE#TVOC-1TO2-OP25 , 25m para CSU (Unidad sensadora corriente)</t>
  </si>
  <si>
    <t>1SFA664004R2300</t>
  </si>
  <si>
    <t>OPTICAL CABLE#TVOC-1TO2-OP30 , 30m para CSU (Unidad sensadora corriente)</t>
  </si>
  <si>
    <t>1SFA664006R1001</t>
  </si>
  <si>
    <t>CABLE STRAPS#TVOC-2-MK1 50pz cinchos para montaje fibras TVOC</t>
  </si>
  <si>
    <t>1SFA739001R1000</t>
  </si>
  <si>
    <t>OVERLOAD RELAY E 1250 DU</t>
  </si>
  <si>
    <t>1SFA739001R1001</t>
  </si>
  <si>
    <t>OVERLOAD RELAY#EF1250 DU</t>
  </si>
  <si>
    <t>1SFC151006E0201</t>
  </si>
  <si>
    <t>Demo panel with 9 pushb.</t>
  </si>
  <si>
    <t>1SFC151012E0201</t>
  </si>
  <si>
    <t>Demo panel</t>
  </si>
  <si>
    <t>1SFC151013E0201</t>
  </si>
  <si>
    <t>1SFC151015E0201</t>
  </si>
  <si>
    <t>1SFC151016E0201</t>
  </si>
  <si>
    <t>1SFC151021E0201</t>
  </si>
  <si>
    <t>DEMO BOX</t>
  </si>
  <si>
    <t>1SFC151023E0201</t>
  </si>
  <si>
    <t>1SFC151025E0201</t>
  </si>
  <si>
    <t>1SFC151029E0201</t>
  </si>
  <si>
    <t>Demo Box, Pilot device, Joystick</t>
  </si>
  <si>
    <t>1SFC151036E0001</t>
  </si>
  <si>
    <t>PILOT DEVICE DEMO BOX</t>
  </si>
  <si>
    <t>1SFC151036E0201</t>
  </si>
  <si>
    <t>Pilot Device Demo Box</t>
  </si>
  <si>
    <t>1SFC170003E0201</t>
  </si>
  <si>
    <t>Maleta Demo TVOC-2 para Promoción</t>
  </si>
  <si>
    <t>1SFL427001R1100</t>
  </si>
  <si>
    <t>CONTACTOR AF116-30-00-11 24-60V</t>
  </si>
  <si>
    <t>1SFL427001R1111</t>
  </si>
  <si>
    <t>CONTACTOR AF116-30-11-11 24-60V</t>
  </si>
  <si>
    <t>1SFL427001R1122</t>
  </si>
  <si>
    <t>CONTACTOR AF116-30-22-11 24-60V</t>
  </si>
  <si>
    <t>1SFL427001R1200</t>
  </si>
  <si>
    <t>CONTACTOR AF116-30-00-12 48-130V</t>
  </si>
  <si>
    <t>1SFL427001R1211</t>
  </si>
  <si>
    <t>CONTACTOR AF116-30-11-12 48-130V</t>
  </si>
  <si>
    <t>1SFL427001R1222</t>
  </si>
  <si>
    <t>CONTACTOR AF116-30-22-12 48-130V</t>
  </si>
  <si>
    <t>1SFL427001R1300</t>
  </si>
  <si>
    <t>CONTACTOR AF116-30-00-13 100-250V</t>
  </si>
  <si>
    <t>1SFL427001R1311</t>
  </si>
  <si>
    <t>CONTACTOR AF116-30-11-13 100-250V</t>
  </si>
  <si>
    <t>1SFL427001R1322</t>
  </si>
  <si>
    <t>CONTACTOR AF116-30-22-13</t>
  </si>
  <si>
    <t>1SFL427001R1400</t>
  </si>
  <si>
    <t>CONTACTOR AF116-30-00-14 250-500V</t>
  </si>
  <si>
    <t>1SFL427001R1411</t>
  </si>
  <si>
    <t>CONTACTOR AF116-30-11-14 250-500V</t>
  </si>
  <si>
    <t>1SFL427001R1422</t>
  </si>
  <si>
    <t>CONTACTOR AF116-30-22-14 250-500V</t>
  </si>
  <si>
    <t>1SFL427001R3300</t>
  </si>
  <si>
    <t>CONTACTOR AF116-30-00-33 100-250V</t>
  </si>
  <si>
    <t>1SFL427001R3311</t>
  </si>
  <si>
    <t>CONTACTOR AF116-30-11-33 100-250V</t>
  </si>
  <si>
    <t>1SFL427001R3322</t>
  </si>
  <si>
    <t>CONTACTOR AF116-30-22-33 100-250V</t>
  </si>
  <si>
    <t>1SFL427001R3400</t>
  </si>
  <si>
    <t>CONTACTOR AF116-30-00-34 250-500V</t>
  </si>
  <si>
    <t>1SFL427001R3411</t>
  </si>
  <si>
    <t>CONTACTOR AF116-30-11-34 250-500V</t>
  </si>
  <si>
    <t>1SFL427001R3422</t>
  </si>
  <si>
    <t>CONTACTOR AF116-30-22-34 250-500V</t>
  </si>
  <si>
    <t>1SFL427002R1100</t>
  </si>
  <si>
    <t>CONTACTOR AF116-30-00B-11 24-60V</t>
  </si>
  <si>
    <t>1SFL427002R1111</t>
  </si>
  <si>
    <t>CONTACTOR AF116-30-11B-11 24-60V</t>
  </si>
  <si>
    <t>1SFL427002R1122</t>
  </si>
  <si>
    <t>CONTACTOR AF116-30-22B-11 24-60V</t>
  </si>
  <si>
    <t>1SFL427002R1200</t>
  </si>
  <si>
    <t>CONTACTOR AF116-30-00B-12 48-130V</t>
  </si>
  <si>
    <t>1SFL427002R1211</t>
  </si>
  <si>
    <t>CONTACTOR AF116-30-11B-12 48-130V</t>
  </si>
  <si>
    <t>1SFL427002R1222</t>
  </si>
  <si>
    <t>CONTACTOR AF116-30-22B-12 48-130V</t>
  </si>
  <si>
    <t>1SFL427002R1300</t>
  </si>
  <si>
    <t>CONTACTOR AF116-30-00B-13 100-250V</t>
  </si>
  <si>
    <t>1SFL427002R1311</t>
  </si>
  <si>
    <t>CONTACTOR AF116-30-11B-13 100-250V</t>
  </si>
  <si>
    <t>1SFL427002R1322</t>
  </si>
  <si>
    <t>CONTACTOR AF116-30-22B-13 100-250V</t>
  </si>
  <si>
    <t>1SFL427002R1400</t>
  </si>
  <si>
    <t>CONTACTOR AF116-30-00B-14 250-500V</t>
  </si>
  <si>
    <t>1SFL427002R1411</t>
  </si>
  <si>
    <t>CONTACTOR AF116-30-11B-14 250-500V</t>
  </si>
  <si>
    <t>1SFL427002R1422</t>
  </si>
  <si>
    <t>CONTACTOR AF116-30-22B-14 250-500V</t>
  </si>
  <si>
    <t>1SFL427002R3300</t>
  </si>
  <si>
    <t>CONTACTOR AF116-30-00B-33 100-250V</t>
  </si>
  <si>
    <t>1SFL427002R3311</t>
  </si>
  <si>
    <t>CONTACTOR AF116-30-11B-33 100-250V</t>
  </si>
  <si>
    <t>1SFL427002R3322</t>
  </si>
  <si>
    <t>CONTACTOR AF116-30-22B-33 100-250V</t>
  </si>
  <si>
    <t>1SFL427002R3400</t>
  </si>
  <si>
    <t>CONTACTOR AF116-30-00B-34 250-500V</t>
  </si>
  <si>
    <t>1SFL427002R3411</t>
  </si>
  <si>
    <t>CONTACTOR AF116-30-11B-34 250-500V</t>
  </si>
  <si>
    <t>1SFL427002R3422</t>
  </si>
  <si>
    <t>CONTACTOR AF116-30-22B-34 250-500V</t>
  </si>
  <si>
    <t>1SFL427062R1122</t>
  </si>
  <si>
    <t>CONTACTOR AF116B-30-22RT-11 24-60V</t>
  </si>
  <si>
    <t>1SFL427062R1222</t>
  </si>
  <si>
    <t>CONTACTOR AF116B-30-22RT-12 48-130V</t>
  </si>
  <si>
    <t>1SFL427062R1322</t>
  </si>
  <si>
    <t>CONTACTOR AF116B-30-22RT-13 100-250V</t>
  </si>
  <si>
    <t>1SFL427062R1422</t>
  </si>
  <si>
    <t>CONTACTOR AF116B-30-22RT-14 250-500V</t>
  </si>
  <si>
    <t>1SFL427063R1122</t>
  </si>
  <si>
    <t>CONTACTOR AF116B-30-22-11 24-60V</t>
  </si>
  <si>
    <t>1SFL427063R1222</t>
  </si>
  <si>
    <t>CONTACTOR AF116B-30-22-12 48-130V</t>
  </si>
  <si>
    <t>1SFL427063R1322</t>
  </si>
  <si>
    <t>CONTACTOR AF116B-30-22-13 100-250V</t>
  </si>
  <si>
    <t>1SFL427063R1422</t>
  </si>
  <si>
    <t>CONTACTOR AF116B-30-22-14 250-500V</t>
  </si>
  <si>
    <t>1SFL427101R1100</t>
  </si>
  <si>
    <t>Contactor AF116-40-00-11 24-60V</t>
  </si>
  <si>
    <t>1SFL427101R1111</t>
  </si>
  <si>
    <t>Contactor AF116-40-11-11 24-60V</t>
  </si>
  <si>
    <t>1SFL427101R1122</t>
  </si>
  <si>
    <t>Contactor AF116-40-22-11 24-60V</t>
  </si>
  <si>
    <t>1SFL427101R1200</t>
  </si>
  <si>
    <t>Contactor AF116-40-00-12 48-130V</t>
  </si>
  <si>
    <t>1SFL427101R1211</t>
  </si>
  <si>
    <t>Contactor AF116-40-11-12 48-130V</t>
  </si>
  <si>
    <t>1SFL427101R1222</t>
  </si>
  <si>
    <t>Contactor AF116-40-22-12 48-130V</t>
  </si>
  <si>
    <t>1SFL427101R1300</t>
  </si>
  <si>
    <t>Contactor AF116-40-00-13 100-250V</t>
  </si>
  <si>
    <t>1SFL427101R1311</t>
  </si>
  <si>
    <t>Contactor AF116-40-11-13 100-250V</t>
  </si>
  <si>
    <t>1SFL427101R1322</t>
  </si>
  <si>
    <t>Contactor AF116-40-22-13 100-250V</t>
  </si>
  <si>
    <t>1SFL427101R1400</t>
  </si>
  <si>
    <t>Contactor AF116-40-00-14 250-500V</t>
  </si>
  <si>
    <t>1SFL427101R1411</t>
  </si>
  <si>
    <t>Contactor AF116-40-11-14 250-500V</t>
  </si>
  <si>
    <t>1SFL427101R1422</t>
  </si>
  <si>
    <t>Contactor AF116-40-22-14 250-500V</t>
  </si>
  <si>
    <t>1SFL427102R1100</t>
  </si>
  <si>
    <t>Contactor AF116-40-00B-11 24-60V</t>
  </si>
  <si>
    <t>1SFL427102R1111</t>
  </si>
  <si>
    <t>Contactor AF116-40-11B-11 24-60V</t>
  </si>
  <si>
    <t>1SFL427102R1122</t>
  </si>
  <si>
    <t>Contactor AF116-40-22B-11 24-60V</t>
  </si>
  <si>
    <t>1SFL427102R1200</t>
  </si>
  <si>
    <t>Contactor AF116-40-00B-12 48-130V</t>
  </si>
  <si>
    <t>1SFL427102R1211</t>
  </si>
  <si>
    <t>Contactor AF116-40-11B-12 48-130V</t>
  </si>
  <si>
    <t>1SFL427102R1222</t>
  </si>
  <si>
    <t>Contactor AF116-40-22B-12 48-130V</t>
  </si>
  <si>
    <t>1SFL427102R1300</t>
  </si>
  <si>
    <t>Contactor AF116-40-00B-13 100-250V</t>
  </si>
  <si>
    <t>1SFL427102R1311</t>
  </si>
  <si>
    <t>Contactor AF116-40-11B-13 100-250V</t>
  </si>
  <si>
    <t>1SFL427102R1322</t>
  </si>
  <si>
    <t>Contactor AF116-40-22B-13 100-250V</t>
  </si>
  <si>
    <t>1SFL427102R1400</t>
  </si>
  <si>
    <t>Contactor AF116-40-00B-14 250-500V</t>
  </si>
  <si>
    <t>1SFL427102R1411</t>
  </si>
  <si>
    <t>Contactor AF116-40-11B-14 250-500V</t>
  </si>
  <si>
    <t>1SFL427102R1422</t>
  </si>
  <si>
    <t>Contactor AF116-40-22B-14 250-500V</t>
  </si>
  <si>
    <t>1SFL427262R1122</t>
  </si>
  <si>
    <t>Contactor AF116B-40-22RT-11 24-60V</t>
  </si>
  <si>
    <t>1SFL427262R1222</t>
  </si>
  <si>
    <t>Contactor AF116B-40-22RT-12 48-130V</t>
  </si>
  <si>
    <t>1SFL427262R1322</t>
  </si>
  <si>
    <t>Contactor AF116B-40-22RT-13 100-250V</t>
  </si>
  <si>
    <t>1SFL427262R1422</t>
  </si>
  <si>
    <t>Contactor AF116B-40-22RT-14 250-500V</t>
  </si>
  <si>
    <t>1SFL427263R1122</t>
  </si>
  <si>
    <t>Contactor AF116B-40-22-11 24-60V</t>
  </si>
  <si>
    <t>1SFL427263R1222</t>
  </si>
  <si>
    <t>Contactor AF116B-40-22-12 48-130V</t>
  </si>
  <si>
    <t>1SFL427263R1322</t>
  </si>
  <si>
    <t>Contactor AF116B-40-22-13 100-250V</t>
  </si>
  <si>
    <t>1SFL427263R1422</t>
  </si>
  <si>
    <t>Contactor AF116B-40-22-14 250-500V</t>
  </si>
  <si>
    <t>1SFL431001R9103</t>
  </si>
  <si>
    <t>CONTACTOR A95FP-30-11 400-415V 50Hz</t>
  </si>
  <si>
    <t>1SFL431022R2600</t>
  </si>
  <si>
    <t>CONTACTOR UA95-30-00 105V 50Hz</t>
  </si>
  <si>
    <t>1SFL431022R3600</t>
  </si>
  <si>
    <t>CONTACTOR UA95-30-00 190V 50Hz</t>
  </si>
  <si>
    <t>1SFL431022R4200</t>
  </si>
  <si>
    <t>CONTACTOR UA95-30-00 230-240V 50Hz</t>
  </si>
  <si>
    <t>1SFL431022R4211</t>
  </si>
  <si>
    <t>CONTACTOR UA95-30-11 230-240V 50Hz</t>
  </si>
  <si>
    <t>1SFL431022R4222</t>
  </si>
  <si>
    <t>CONTACTOR UA95-30-22 230-240V 50Hz</t>
  </si>
  <si>
    <t>1SFL431022R8000</t>
  </si>
  <si>
    <t>CONTACTOR UA95-30-00 220-230V 50Hz</t>
  </si>
  <si>
    <t>1SFL431022R8011</t>
  </si>
  <si>
    <t>CONTACTOR UA95-30-11 220-230V 50Hz</t>
  </si>
  <si>
    <t>1SFL431022R8022</t>
  </si>
  <si>
    <t>CONTACTOR UA95-30-22 220-230V 50Hz</t>
  </si>
  <si>
    <t>1SFL431022R8100</t>
  </si>
  <si>
    <t>CONTACTOR UA95-30-00 24V 50Hz</t>
  </si>
  <si>
    <t>1SFL431022R8111</t>
  </si>
  <si>
    <t>CONTACTOR UA95-30-11 24V 50Hz</t>
  </si>
  <si>
    <t>1SFL431022R8122</t>
  </si>
  <si>
    <t>CONTACTOR UA95-30-22 24V 50Hz</t>
  </si>
  <si>
    <t>1SFL431022R8300</t>
  </si>
  <si>
    <t>CONTACTOR UA95-30-00 48V 50Hz</t>
  </si>
  <si>
    <t>1SFL431022R8311</t>
  </si>
  <si>
    <t>CONTACTOR UA95-30-11 48V 50Hz</t>
  </si>
  <si>
    <t>1SFL431022R8322</t>
  </si>
  <si>
    <t>CONTACTOR UA95-30-22 48V 50Hz</t>
  </si>
  <si>
    <t>1SFL431022R8400</t>
  </si>
  <si>
    <t>CONTACTOR UA95-30-00 100V 50Hz</t>
  </si>
  <si>
    <t>1SFL431022R8411</t>
  </si>
  <si>
    <t>CONTACTOR UA95-30-11 110V 50Hz</t>
  </si>
  <si>
    <t>1SFL431022R8422</t>
  </si>
  <si>
    <t>CONTACTOR UA95-30-22 110V 50Hz</t>
  </si>
  <si>
    <t>1SFL431022R8500</t>
  </si>
  <si>
    <t>CONTACTOR UA95-30-00 380-400V 50Hz</t>
  </si>
  <si>
    <t>1SFL431022R8511</t>
  </si>
  <si>
    <t>CONTACTOR UA95-30-11 380-400V 50Hz</t>
  </si>
  <si>
    <t>1SFL431022R8522</t>
  </si>
  <si>
    <t>CONTACTOR UA95-30-22 380-400V 50Hz</t>
  </si>
  <si>
    <t>1SFL431022R8600</t>
  </si>
  <si>
    <t>CONTACTOR UA95-30-00 400-415V 50Hz</t>
  </si>
  <si>
    <t>1SFL431022R8611</t>
  </si>
  <si>
    <t>CONTACTOR UA95-30-11 400-415V 50Hz</t>
  </si>
  <si>
    <t>1SFL431022R8622</t>
  </si>
  <si>
    <t>CONTACTOR UA95-30-22 400-415V 50Hz</t>
  </si>
  <si>
    <t>1SFL431022R8800</t>
  </si>
  <si>
    <t>1SFL431022R8811</t>
  </si>
  <si>
    <t>1SFL431022R8822</t>
  </si>
  <si>
    <t>1SFL431024R8000</t>
  </si>
  <si>
    <t>CONTACTOR UA95-30-00RA 220-230V 50Hz</t>
  </si>
  <si>
    <t>1SFL431024R8011</t>
  </si>
  <si>
    <t>CONTACTOR UA95-30-11RA 220-230V 50Hz</t>
  </si>
  <si>
    <t>1SFL431024R8100</t>
  </si>
  <si>
    <t>CONTACTOR UA95-30-00RA 24V 50Hz</t>
  </si>
  <si>
    <t>1SFL431024R8111</t>
  </si>
  <si>
    <t>CONTACTOR UA95-30-11RA 24V 50Hz</t>
  </si>
  <si>
    <t>1SFL431024R8300</t>
  </si>
  <si>
    <t>CONTACTOR UA95-30-00RA 48V 50Hz</t>
  </si>
  <si>
    <t>1SFL431024R8311</t>
  </si>
  <si>
    <t>CONTACTOR UA95-30-11RA 48V 50Hz</t>
  </si>
  <si>
    <t>1SFL431024R8400</t>
  </si>
  <si>
    <t>CONTACTOR UA95-30-00RA 110V 50Hz</t>
  </si>
  <si>
    <t>1SFL431024R8411</t>
  </si>
  <si>
    <t>CONTACTOR UA95-30-11RA 110V 50Hz</t>
  </si>
  <si>
    <t>1SFL431024R8500</t>
  </si>
  <si>
    <t>CONTACTOR UA95-30-00RA 380-400V 50Hz</t>
  </si>
  <si>
    <t>1SFL431024R8511</t>
  </si>
  <si>
    <t>CONTACTOR UA95-30-11RA 380-400V 50Hz</t>
  </si>
  <si>
    <t>1SFL431024R8600</t>
  </si>
  <si>
    <t>CONTACTOR UA95-30-00RA 400-415V 50Hz</t>
  </si>
  <si>
    <t>1SFL431024R8611</t>
  </si>
  <si>
    <t>CONTACTOR UA95-30-11RA 400-415V 50Hz</t>
  </si>
  <si>
    <t>1SFL431024R8800</t>
  </si>
  <si>
    <t>CONTACTOR UA95-30-00RA 230-240V 50Hz</t>
  </si>
  <si>
    <t>1SFL431024R8811</t>
  </si>
  <si>
    <t>CONTACTOR UA95-30-11RA 230-240V 50Hz</t>
  </si>
  <si>
    <t>1SFL437001R6900</t>
  </si>
  <si>
    <t>CONTACTOR AF95-30-00 48-130V</t>
  </si>
  <si>
    <t>1SFL437001R6911</t>
  </si>
  <si>
    <t>CONTACTOR AF95-30-11 48-130V</t>
  </si>
  <si>
    <t>1SFL437001R6922</t>
  </si>
  <si>
    <t>CONTACTOR AF95-30-22 48-130V</t>
  </si>
  <si>
    <t>1SFL437001R7000</t>
  </si>
  <si>
    <t>CONTACTOR AF95-30-00 100-250V</t>
  </si>
  <si>
    <t>1SFL437001R7011</t>
  </si>
  <si>
    <t>CONTACTOR AF95-30-11 100-250V</t>
  </si>
  <si>
    <t>1SFL437001R7022</t>
  </si>
  <si>
    <t>CONTACTOR AF95-30-22 100-250V</t>
  </si>
  <si>
    <t>1SFL437001R7200</t>
  </si>
  <si>
    <t>CONTACTOR AF95-30-00 20-60V d.c.</t>
  </si>
  <si>
    <t>1SFL437001R7211</t>
  </si>
  <si>
    <t>CONTACTOR AF95-30-11 20-60V d.c.</t>
  </si>
  <si>
    <t>1SFL437001R7222</t>
  </si>
  <si>
    <t>CONTACTOR AF95-30-22 20-60V d.c.</t>
  </si>
  <si>
    <t>1SFL437024R7200</t>
  </si>
  <si>
    <t>CONTACTOR UAF95-30RA 20-60V d.c.</t>
  </si>
  <si>
    <t>1SFL437062R6911</t>
  </si>
  <si>
    <t>CONTACTOR AF95B-30-11RT 48-130V</t>
  </si>
  <si>
    <t>1SFL437062R7011</t>
  </si>
  <si>
    <t>CONTACTOR AF95B-30-11RT 100-250V</t>
  </si>
  <si>
    <t>1SFL437062R7211</t>
  </si>
  <si>
    <t>CONTACTOR AF95B-30-11RT 20-60V d.c.</t>
  </si>
  <si>
    <t>1SFL437063R6911</t>
  </si>
  <si>
    <t>CONTACTOR AF95B-30-11 48-130V</t>
  </si>
  <si>
    <t>1SFL437063R7211</t>
  </si>
  <si>
    <t>CONTACTOR AF95B-30-11 20-60V d.c.</t>
  </si>
  <si>
    <t>1SFL447001R1100</t>
  </si>
  <si>
    <t>CONTACTOR AF140-30-00-11 24-60V</t>
  </si>
  <si>
    <t>1SFL447001R1111</t>
  </si>
  <si>
    <t>CONTACTOR AF140-30-11-11 24-60V</t>
  </si>
  <si>
    <t>1SFL447001R1122</t>
  </si>
  <si>
    <t>CONTACTOR AF140-30-22-11 24-60V</t>
  </si>
  <si>
    <t>1SFL447001R1200</t>
  </si>
  <si>
    <t>CONTACTOR AF140-30-00-12 48-130V</t>
  </si>
  <si>
    <t>1SFL447001R1211</t>
  </si>
  <si>
    <t>CONTACTOR AF140-30-11-12 48-130V</t>
  </si>
  <si>
    <t>1SFL447001R1222</t>
  </si>
  <si>
    <t>CONTACTOR AF140-30-22-12 48-130V</t>
  </si>
  <si>
    <t>1SFL447001R1300</t>
  </si>
  <si>
    <t>CONTACTOR AF140-30-00-13 100-250V</t>
  </si>
  <si>
    <t>1SFL447001R1311</t>
  </si>
  <si>
    <t>CONTACTOR AF140-30-11-13 100-250V</t>
  </si>
  <si>
    <t>1SFL447001R1322</t>
  </si>
  <si>
    <t>CONTACTOR AF140-30-22-13 100-250V</t>
  </si>
  <si>
    <t>1SFL447001R1400</t>
  </si>
  <si>
    <t>CONTACTOR AF140-30-00-14 250-500V</t>
  </si>
  <si>
    <t>1SFL447001R1411</t>
  </si>
  <si>
    <t>CONTACTOR AF140-30-11-14 250-500V</t>
  </si>
  <si>
    <t>1SFL447001R1422</t>
  </si>
  <si>
    <t>CONTACTOR AF140-30-22-14 250-500V</t>
  </si>
  <si>
    <t>1SFL447001R3300</t>
  </si>
  <si>
    <t>CONTACTOR AF140-30-00-33 100-250V</t>
  </si>
  <si>
    <t>1SFL447001R3311</t>
  </si>
  <si>
    <t>CONTACTOR AF140-30-11-33 100-250V</t>
  </si>
  <si>
    <t>1SFL447001R3322</t>
  </si>
  <si>
    <t>CONTACTOR AF140-30-22-33 100-250V</t>
  </si>
  <si>
    <t>1SFL447001R3400</t>
  </si>
  <si>
    <t>CONTACTOR AF140-30-00-34 250-500V</t>
  </si>
  <si>
    <t>1SFL447001R3411</t>
  </si>
  <si>
    <t>CONTACTOR AF140-30-11-34 250-500V</t>
  </si>
  <si>
    <t>1SFL447001R3422</t>
  </si>
  <si>
    <t>CONTACTOR AF140-30-22-34 250-500V</t>
  </si>
  <si>
    <t>1SFL447002R1100</t>
  </si>
  <si>
    <t>CONTACTOR AF140-30-00B-11 24-60V</t>
  </si>
  <si>
    <t>1SFL447002R1111</t>
  </si>
  <si>
    <t>CONTACTOR AF140-30-11B-11 24-60V</t>
  </si>
  <si>
    <t>1SFL447002R1122</t>
  </si>
  <si>
    <t>CONTACTOR AF140-30-22B-11 24-60V</t>
  </si>
  <si>
    <t>1SFL447002R1200</t>
  </si>
  <si>
    <t>CONTACTOR AF140-30-00B-12 48-130V</t>
  </si>
  <si>
    <t>1SFL447002R1211</t>
  </si>
  <si>
    <t>CONTACTOR AF140-30-11B-12 48-130V</t>
  </si>
  <si>
    <t>1SFL447002R1222</t>
  </si>
  <si>
    <t>CONTACTOR AF140-30-22B-12 48-130V</t>
  </si>
  <si>
    <t>1SFL447002R1300</t>
  </si>
  <si>
    <t>CONTACTOR AF140-30-00B-13 100-250V</t>
  </si>
  <si>
    <t>1SFL447002R1311</t>
  </si>
  <si>
    <t>CONTACTOR AF140-30-11B-13 100-250V</t>
  </si>
  <si>
    <t>1SFL447002R1322</t>
  </si>
  <si>
    <t>CONTACTOR AF140-30-22B-13 100-250V</t>
  </si>
  <si>
    <t>1SFL447002R1400</t>
  </si>
  <si>
    <t>CONTACTOR AF140-30-00B-14 250-500V</t>
  </si>
  <si>
    <t>1SFL447002R1411</t>
  </si>
  <si>
    <t>CONTACTOR AF140-30-11B-14 250-500V</t>
  </si>
  <si>
    <t>1SFL447002R1422</t>
  </si>
  <si>
    <t>CONTACTOR AF140-30-22B-14 250-500V</t>
  </si>
  <si>
    <t>1SFL447002R3300</t>
  </si>
  <si>
    <t>CONTACTOR AF140-30-00B-33 100-250V</t>
  </si>
  <si>
    <t>1SFL447002R3311</t>
  </si>
  <si>
    <t>CONTACTOR AF140-30-11B-33 100-250V</t>
  </si>
  <si>
    <t>1SFL447002R3322</t>
  </si>
  <si>
    <t>CONTACTOR AF140-30-22B-33 100-250V</t>
  </si>
  <si>
    <t>1SFL447002R3400</t>
  </si>
  <si>
    <t>CONTACTOR AF140-30-00B-34 250-500V</t>
  </si>
  <si>
    <t>1SFL447002R3411</t>
  </si>
  <si>
    <t>CONTACTOR AF140-30-22B-34 250-500V</t>
  </si>
  <si>
    <t>1SFL447002R3422</t>
  </si>
  <si>
    <t>1SFL447062R1122</t>
  </si>
  <si>
    <t>CONTACTOR AF140B-30-22RT-11 24-60V</t>
  </si>
  <si>
    <t>1SFL447062R1222</t>
  </si>
  <si>
    <t>CONTACTOR AF140B-30-22RT-12 48-130V</t>
  </si>
  <si>
    <t>1SFL447062R1322</t>
  </si>
  <si>
    <t>CONTACTOR AF140B-30-22RT-13 100-250V</t>
  </si>
  <si>
    <t>1SFL447062R1422</t>
  </si>
  <si>
    <t>CONTACTOR AF140B-30-22RT-14 250-500V</t>
  </si>
  <si>
    <t>1SFL447063R1122</t>
  </si>
  <si>
    <t>CONTACTOR AF140B-30-22-11 24-60V</t>
  </si>
  <si>
    <t>1SFL447063R1222</t>
  </si>
  <si>
    <t>CONTACTOR AF140B-30-22-12 48-130V</t>
  </si>
  <si>
    <t>1SFL447063R1322</t>
  </si>
  <si>
    <t>CONTACTOR AF140B-30-22-13 100-250V</t>
  </si>
  <si>
    <t>1SFL447063R1422</t>
  </si>
  <si>
    <t>CONTACTOR AF140B-30-22-14 250-500V</t>
  </si>
  <si>
    <t>1SFL447101R1100</t>
  </si>
  <si>
    <t>Contactor AF140-40-00-11 24-60V</t>
  </si>
  <si>
    <t>1SFL447101R1111</t>
  </si>
  <si>
    <t>Contactor AF140-40-11-11 24-60V</t>
  </si>
  <si>
    <t>1SFL447101R1122</t>
  </si>
  <si>
    <t>Contactor AF140-40-22-11 24-60V</t>
  </si>
  <si>
    <t>1SFL447101R1200</t>
  </si>
  <si>
    <t>Contactor AF140-40-00-12 48-130V</t>
  </si>
  <si>
    <t>1SFL447101R1211</t>
  </si>
  <si>
    <t>Contactor AF140-40-11-12 48-130V</t>
  </si>
  <si>
    <t>1SFL447101R1222</t>
  </si>
  <si>
    <t>Contactor AF140-40-22-12 48-130V</t>
  </si>
  <si>
    <t>1SFL447101R1300</t>
  </si>
  <si>
    <t>Contactor AF140-40-00-13 100-250V</t>
  </si>
  <si>
    <t>1SFL447101R1311</t>
  </si>
  <si>
    <t>Contactor AF140-40-11-13 100-250V</t>
  </si>
  <si>
    <t>1SFL447101R1322</t>
  </si>
  <si>
    <t>Contactor AF140-40-22-13 100-250V</t>
  </si>
  <si>
    <t>1SFL447101R1400</t>
  </si>
  <si>
    <t>Contactor AF140-40-00-14 250-500V</t>
  </si>
  <si>
    <t>1SFL447101R1411</t>
  </si>
  <si>
    <t>Contactor AF140-40-11-14 250-500V</t>
  </si>
  <si>
    <t>1SFL447101R1422</t>
  </si>
  <si>
    <t>Contactor AF140-40-22-14 250-500V</t>
  </si>
  <si>
    <t>1SFL447102R1100</t>
  </si>
  <si>
    <t>Contactor AF140-40-00B-11 24-60V</t>
  </si>
  <si>
    <t>1SFL447102R1111</t>
  </si>
  <si>
    <t>Contactor AF140-40-11B-11 24-60V</t>
  </si>
  <si>
    <t>1SFL447102R1122</t>
  </si>
  <si>
    <t>Contactor AF140-40-22B-11 24-60V</t>
  </si>
  <si>
    <t>1SFL447102R1200</t>
  </si>
  <si>
    <t>Contactor AF140-40-00B-12 48-130V</t>
  </si>
  <si>
    <t>1SFL447102R1211</t>
  </si>
  <si>
    <t>Contactor AF140-40-11B-12 48-130V</t>
  </si>
  <si>
    <t>1SFL447102R1222</t>
  </si>
  <si>
    <t>Contactor AF140-40-22B-12 48-130V</t>
  </si>
  <si>
    <t>1SFL447102R1300</t>
  </si>
  <si>
    <t>Contactor AF140-40-00B-13 100-250V</t>
  </si>
  <si>
    <t>1SFL447102R1311</t>
  </si>
  <si>
    <t>Contactor AF140-40-11B-13 100-250V</t>
  </si>
  <si>
    <t>1SFL447102R1322</t>
  </si>
  <si>
    <t>Contactor AF140-40-22B-13 100-250V</t>
  </si>
  <si>
    <t>1SFL447102R1400</t>
  </si>
  <si>
    <t>Contactor AF140-40-00B-14 250-500V</t>
  </si>
  <si>
    <t>1SFL447102R1411</t>
  </si>
  <si>
    <t>Contactor AF140-40-11B-14 250-500V</t>
  </si>
  <si>
    <t>1SFL447102R1422</t>
  </si>
  <si>
    <t>Contactor AF140-40-22B-14 250-500V</t>
  </si>
  <si>
    <t>1SFL447262R1122</t>
  </si>
  <si>
    <t>Contactor AF140B-40-22RT-11 24-60V</t>
  </si>
  <si>
    <t>1SFL447262R1222</t>
  </si>
  <si>
    <t>Contactor AF140B-40-22RT-12 48-130V</t>
  </si>
  <si>
    <t>1SFL447262R1322</t>
  </si>
  <si>
    <t>Contactor AF140B-40-22RT-13 100-250V</t>
  </si>
  <si>
    <t>1SFL447262R1422</t>
  </si>
  <si>
    <t>Contactor AF140B-40-22RT-14 250-500V</t>
  </si>
  <si>
    <t>1SFL447263R1122</t>
  </si>
  <si>
    <t>Contactor AF140B-40-22-11 24-60V</t>
  </si>
  <si>
    <t>1SFL447263R1222</t>
  </si>
  <si>
    <t>Contactor AF140B-40-22-12 48-130V</t>
  </si>
  <si>
    <t>1SFL447263R1322</t>
  </si>
  <si>
    <t>Contactor AF140B-40-22-13 100-250V</t>
  </si>
  <si>
    <t>1SFL447263R1422</t>
  </si>
  <si>
    <t>Contactor AF140B-40-22-14 250-500V</t>
  </si>
  <si>
    <t>1SFL451001R9100</t>
  </si>
  <si>
    <t>CONTACTOR#A110FP-30-11#175V 50Hz</t>
  </si>
  <si>
    <t>1SFL451001R9101</t>
  </si>
  <si>
    <t>CONTACTOR#A110FP-30-11#220V 50Hz</t>
  </si>
  <si>
    <t>1SFL451001R9102</t>
  </si>
  <si>
    <t>CONTACTOR#A110FP-30-11#380V 50Hz</t>
  </si>
  <si>
    <t>1SFL451001R9103</t>
  </si>
  <si>
    <t>CONTACTOR#A110FP-30-11#400-415V 50Hz</t>
  </si>
  <si>
    <t>1SFL451001R9104</t>
  </si>
  <si>
    <t>CONTACTOR#A110FP-30-11#500V 50Hz</t>
  </si>
  <si>
    <t>1SFL451001R9111</t>
  </si>
  <si>
    <t>1SFL451022R2600</t>
  </si>
  <si>
    <t>CONTACTOR UA110-30-00 105V 50Hz</t>
  </si>
  <si>
    <t>1SFL451022R3600</t>
  </si>
  <si>
    <t>CONTACTOR UA110-30-00 190V 50Hz</t>
  </si>
  <si>
    <t>1SFL451022R4200</t>
  </si>
  <si>
    <t>CONTACTOR UA110-30-00 230-240V 50Hz</t>
  </si>
  <si>
    <t>1SFL451022R4211</t>
  </si>
  <si>
    <t>CONTACTOR UA110-30-11 230-240V 50Hz</t>
  </si>
  <si>
    <t>1SFL451022R4222</t>
  </si>
  <si>
    <t>CONTACTOR UA110-30-22 230-240V 50Hz</t>
  </si>
  <si>
    <t>1SFL451022R8000</t>
  </si>
  <si>
    <t>CONTACTOR UA110-30-00 220-230V 50Hz</t>
  </si>
  <si>
    <t>1SFL451022R8011</t>
  </si>
  <si>
    <t>CONTACTOR UA110-30-11 220-230V 50Hz</t>
  </si>
  <si>
    <t>1SFL451022R8022</t>
  </si>
  <si>
    <t>CONTACTOR UA110-30-22 220-230V 50Hz</t>
  </si>
  <si>
    <t>1SFL451022R8100</t>
  </si>
  <si>
    <t>CONTACTOR UA110-30-00 24V 50Hz</t>
  </si>
  <si>
    <t>1SFL451022R8111</t>
  </si>
  <si>
    <t>CONTACTOR UA110-30-11 24V 50Hz</t>
  </si>
  <si>
    <t>1SFL451022R8122</t>
  </si>
  <si>
    <t>CONTACTOR UA110-30-22 24V 50Hz</t>
  </si>
  <si>
    <t>1SFL451022R8300</t>
  </si>
  <si>
    <t>CONTACTOR UA110-30-00 48V 50Hz</t>
  </si>
  <si>
    <t>1SFL451022R8311</t>
  </si>
  <si>
    <t>CONTACTOR UA110-30-11 48V 50Hz</t>
  </si>
  <si>
    <t>1SFL451022R8322</t>
  </si>
  <si>
    <t>CONTACTOR UA110-30-22 48V 50Hz</t>
  </si>
  <si>
    <t>1SFL451022R8400</t>
  </si>
  <si>
    <t>CONTACTOR UA110-30-00 110V 50Hz</t>
  </si>
  <si>
    <t>1SFL451022R8411</t>
  </si>
  <si>
    <t>CONTACTOR UA110-30-11 110V 50Hz</t>
  </si>
  <si>
    <t>1SFL451022R8422</t>
  </si>
  <si>
    <t>CONTACTOR UA110-30-22 110V 50Hz</t>
  </si>
  <si>
    <t>1SFL451022R8500</t>
  </si>
  <si>
    <t>CONTACTOR UA110-30-00 380-400V 50Hz</t>
  </si>
  <si>
    <t>1SFL451022R8511</t>
  </si>
  <si>
    <t>CONTACTOR UA110-30-11 380-400V 50Hz</t>
  </si>
  <si>
    <t>1SFL451022R8522</t>
  </si>
  <si>
    <t>CONTACTOR UA110-30-22 380-400V 50Hz</t>
  </si>
  <si>
    <t>1SFL451022R8600</t>
  </si>
  <si>
    <t>CONTACTOR UA110-30-00 400-415V 50Hz</t>
  </si>
  <si>
    <t>1SFL451022R8611</t>
  </si>
  <si>
    <t>CONTACTOR UA110-30-11 400-415V 50Hz</t>
  </si>
  <si>
    <t>1SFL451022R8622</t>
  </si>
  <si>
    <t>CONTACTOR UA110-30-22 400-415V 50Hz</t>
  </si>
  <si>
    <t>1SFL451022R8800</t>
  </si>
  <si>
    <t>1SFL451022R8811</t>
  </si>
  <si>
    <t>1SFL451022R8822</t>
  </si>
  <si>
    <t>1SFL451024R8000</t>
  </si>
  <si>
    <t>CONTACTOR UA110-30-00RA 220-230V 50Hz</t>
  </si>
  <si>
    <t>1SFL451024R8011</t>
  </si>
  <si>
    <t>CONTACTOR UA110-30-11RA 220-230V 50Hz</t>
  </si>
  <si>
    <t>1SFL451024R8100</t>
  </si>
  <si>
    <t>CONTACTOR UA110-30-00RA 24V 50Hz</t>
  </si>
  <si>
    <t>1SFL451024R8111</t>
  </si>
  <si>
    <t>CONTACTOR UA110-30-11RA 24V 50Hz</t>
  </si>
  <si>
    <t>1SFL451024R8300</t>
  </si>
  <si>
    <t>CONTACTOR UA110-30-00RA 48V 50Hz</t>
  </si>
  <si>
    <t>1SFL451024R8311</t>
  </si>
  <si>
    <t>CONTACTOR UA110-30-11RA 48V 50Hz</t>
  </si>
  <si>
    <t>1SFL451024R8400</t>
  </si>
  <si>
    <t>CONTACTOR UA110-30-00RA 110V 50Hz</t>
  </si>
  <si>
    <t>1SFL451024R8411</t>
  </si>
  <si>
    <t>CONTACTOR UA110-30-11RA 110V 50Hz</t>
  </si>
  <si>
    <t>1SFL451024R8500</t>
  </si>
  <si>
    <t>CONTACTOR UA110-30-00RA 380-400V 50Hz</t>
  </si>
  <si>
    <t>1SFL451024R8511</t>
  </si>
  <si>
    <t>CONTACTOR UA110-30-11RA 380-400V 50Hz</t>
  </si>
  <si>
    <t>1SFL451024R8600</t>
  </si>
  <si>
    <t>CONTACTOR UA110-30-00RA 400-415V 50Hz</t>
  </si>
  <si>
    <t>1SFL451024R8611</t>
  </si>
  <si>
    <t>CONTACTOR UA110-30-11RA 400-415V 50Hz</t>
  </si>
  <si>
    <t>1SFL451024R8800</t>
  </si>
  <si>
    <t>CONTACTOR UA110-30-00RA 230-240V 50Hz</t>
  </si>
  <si>
    <t>1SFL451024R8811</t>
  </si>
  <si>
    <t>CONTACTOR UA110-30-11RA 230-240V 50Hz</t>
  </si>
  <si>
    <t>1SFL451027R5111</t>
  </si>
  <si>
    <t>CONTACTOR A110W-30-11 400-415V 50Hz</t>
  </si>
  <si>
    <t>1SFL451027R8411</t>
  </si>
  <si>
    <t>CONTACTOR A110W-30-11 110V 50Hz</t>
  </si>
  <si>
    <t>1SFL457001R6900</t>
  </si>
  <si>
    <t>CONTACTOR AF110-30-00 48-130V</t>
  </si>
  <si>
    <t>1SFL457001R6911</t>
  </si>
  <si>
    <t>CONTACTOR AF110-30-11 48-130V</t>
  </si>
  <si>
    <t>1SFL457001R6922</t>
  </si>
  <si>
    <t>CONTACTOR AF110-30-22 48-130V</t>
  </si>
  <si>
    <t>1SFL457001R7000</t>
  </si>
  <si>
    <t>CONTACTOR AF110-30-00 100-250V</t>
  </si>
  <si>
    <t>1SFL457001R7011</t>
  </si>
  <si>
    <t>CONTACTOR AF110-30-11 100-250V</t>
  </si>
  <si>
    <t>1SFL457001R7022</t>
  </si>
  <si>
    <t>CONTACTOR AF110-30-22 100-250V</t>
  </si>
  <si>
    <t>1SFL457001R7200</t>
  </si>
  <si>
    <t>CONTACTOR AF110-30-00 20-60V d.c.</t>
  </si>
  <si>
    <t>1SFL457001R7211</t>
  </si>
  <si>
    <t>CONTACTOR AF110-30-11 20-60V d.c.</t>
  </si>
  <si>
    <t>1SFL457001R7222</t>
  </si>
  <si>
    <t>CONTACTOR AF110-30-22 20-60V d.c.</t>
  </si>
  <si>
    <t>1SFL457024R7000</t>
  </si>
  <si>
    <t>CONTACTOR UAF110-30RA 100-250V 50/60Hz</t>
  </si>
  <si>
    <t>1SFL457024R7200</t>
  </si>
  <si>
    <t>CONTACTOR UAF110-30RA 20-60V d.c.</t>
  </si>
  <si>
    <t>1SFL457062R6911</t>
  </si>
  <si>
    <t>CONTACTOR AF110B-30-11RT 48-130V</t>
  </si>
  <si>
    <t>1SFL457062R7011</t>
  </si>
  <si>
    <t>CONTACTOR AF110B-30-11RT 100-250V</t>
  </si>
  <si>
    <t>1SFL457062R7211</t>
  </si>
  <si>
    <t>CONTACTOR AF110B-30-11RT 20-60V d.c.</t>
  </si>
  <si>
    <t>1SFL457063R6911</t>
  </si>
  <si>
    <t>CONTACTOR AF110B-30-11 48-130V</t>
  </si>
  <si>
    <t>1SFL457063R7011</t>
  </si>
  <si>
    <t>CONTACTOR AF110B-30-11 100-250V</t>
  </si>
  <si>
    <t>1SFL457063R7211</t>
  </si>
  <si>
    <t>CONTACTOR AF110B-30-11 20-60V d.c.</t>
  </si>
  <si>
    <t>1SFL458029R7822</t>
  </si>
  <si>
    <t>CONTACTOR AM110-30-22 110-125V 50/60Hz</t>
  </si>
  <si>
    <t>1SFL458029R7922</t>
  </si>
  <si>
    <t>CONTACTOR AM110-30-22 220-240V 50/60Hz</t>
  </si>
  <si>
    <t>1SFL467001R1100</t>
  </si>
  <si>
    <t>CONTACTOR AF146-30-00-11 24-60V</t>
  </si>
  <si>
    <t>1SFL467001R1111</t>
  </si>
  <si>
    <t>CONTACTOR AF146-30-11-11 24-60V</t>
  </si>
  <si>
    <t>1SFL467001R1122</t>
  </si>
  <si>
    <t>CONTACTOR AF146-30-22-11 24-60V</t>
  </si>
  <si>
    <t>1SFL467001R1200</t>
  </si>
  <si>
    <t>CONTACTOR AF146-30-00-12 48-130V</t>
  </si>
  <si>
    <t>1SFL467001R1211</t>
  </si>
  <si>
    <t>CONTACTOR AF146-30-11-12 48-130V</t>
  </si>
  <si>
    <t>1SFL467001R1222</t>
  </si>
  <si>
    <t>CONTACTOR AF146-30-22-12 48-130V</t>
  </si>
  <si>
    <t>1SFL467001R1300</t>
  </si>
  <si>
    <t>CONTACTOR AF146-30-00-13 100-250V</t>
  </si>
  <si>
    <t>1SFL467001R1311</t>
  </si>
  <si>
    <t>CONTACTOR AF146-30-11-13 100-250V</t>
  </si>
  <si>
    <t>1SFL467001R1322</t>
  </si>
  <si>
    <t>CONTACTOR AF146-30-22-13 100-250V</t>
  </si>
  <si>
    <t>1SFL467001R1400</t>
  </si>
  <si>
    <t>CONTACTOR AF146-30-00-14 250-500V</t>
  </si>
  <si>
    <t>1SFL467001R1411</t>
  </si>
  <si>
    <t>CONTACTOR AF146-30-11-14 250-500V</t>
  </si>
  <si>
    <t>1SFL467001R1422</t>
  </si>
  <si>
    <t>CONTACTOR AF146-30-22-14 250-500V</t>
  </si>
  <si>
    <t>1SFL467001R3300</t>
  </si>
  <si>
    <t>CONTACTOR AF146-30-00-33 100-250V</t>
  </si>
  <si>
    <t>1SFL467001R3311</t>
  </si>
  <si>
    <t>CONTACTOR AF146-30-11-33 100-250V</t>
  </si>
  <si>
    <t>1SFL467001R3322</t>
  </si>
  <si>
    <t>CONTACTOR AF146-30-22-33 100-250V</t>
  </si>
  <si>
    <t>1SFL467001R3400</t>
  </si>
  <si>
    <t>CONTACTOR AF146-30-00-34 250-500V</t>
  </si>
  <si>
    <t>1SFL467001R3411</t>
  </si>
  <si>
    <t>CONTACTOR AF146-30-11-34 250-500V</t>
  </si>
  <si>
    <t>1SFL467001R3422</t>
  </si>
  <si>
    <t>CONTACTOR AF146-30-22-34 250-500V</t>
  </si>
  <si>
    <t>1SFL467002R1100</t>
  </si>
  <si>
    <t>CONTACTOR AF146-30-00B-11 24-60V</t>
  </si>
  <si>
    <t>1SFL467002R1111</t>
  </si>
  <si>
    <t>CONTACTOR AF146-30-11B-11 24-60V</t>
  </si>
  <si>
    <t>1SFL467002R1122</t>
  </si>
  <si>
    <t>CONTACTOR AF146-30-22B-11 24-60V</t>
  </si>
  <si>
    <t>1SFL467002R1200</t>
  </si>
  <si>
    <t>CONTACTOR AF146-30-00B-12 48-130V</t>
  </si>
  <si>
    <t>1SFL467002R1211</t>
  </si>
  <si>
    <t>CONTACTOR AF146-30-11B-12 48-130V</t>
  </si>
  <si>
    <t>1SFL467002R1222</t>
  </si>
  <si>
    <t>CONTACTOR AF146-30-22B-12 48-130V</t>
  </si>
  <si>
    <t>1SFL467002R1300</t>
  </si>
  <si>
    <t>CONTACTOR AF146-30-00B-13 100-250V</t>
  </si>
  <si>
    <t>1SFL467002R1311</t>
  </si>
  <si>
    <t>CONTACTOR AF146-30-11B-13 100-250V</t>
  </si>
  <si>
    <t>1SFL467002R1322</t>
  </si>
  <si>
    <t>CONTACTOR AF146-30-22B-13 100-250V</t>
  </si>
  <si>
    <t>1SFL467002R1400</t>
  </si>
  <si>
    <t>CONTACTOR AF146-30-00B-14 250-500V</t>
  </si>
  <si>
    <t>1SFL467002R1411</t>
  </si>
  <si>
    <t>CONTACTOR AF146-30-11B-14 250-500V</t>
  </si>
  <si>
    <t>1SFL467002R1422</t>
  </si>
  <si>
    <t>CONTACTOR AF146-30-22B-14 250-500V</t>
  </si>
  <si>
    <t>1SFL467002R3300</t>
  </si>
  <si>
    <t>CONTACTOR AF146-30-00B-33 100-250V</t>
  </si>
  <si>
    <t>1SFL467002R3311</t>
  </si>
  <si>
    <t>CONTACTOR AF146-30-11B-33 100-250V</t>
  </si>
  <si>
    <t>1SFL467002R3322</t>
  </si>
  <si>
    <t>CONTACTOR AF146-30-22B-33 100-250V</t>
  </si>
  <si>
    <t>1SFL467002R3400</t>
  </si>
  <si>
    <t>CONTACTOR AF146-30-00B-34 250-500V</t>
  </si>
  <si>
    <t>1SFL467002R3411</t>
  </si>
  <si>
    <t>CONTACTOR AF146-30-11B-34 250-500V</t>
  </si>
  <si>
    <t>1SFL467002R3422</t>
  </si>
  <si>
    <t>CONTACTOR AF146-30-22B-34 250-500V</t>
  </si>
  <si>
    <t>1SFL467062R1122</t>
  </si>
  <si>
    <t>CONTACTOR AF146B-30-22RT-11 24-60V</t>
  </si>
  <si>
    <t>1SFL467062R1222</t>
  </si>
  <si>
    <t>CONTACTOR AF146B-30-22RT-12 48-130V</t>
  </si>
  <si>
    <t>1SFL467062R1322</t>
  </si>
  <si>
    <t>CONTACTOR AF146B-30-22RT-13 100-250V</t>
  </si>
  <si>
    <t>1SFL467062R1422</t>
  </si>
  <si>
    <t>CONTACTOR AF146B-30-22RT-14 250-500V</t>
  </si>
  <si>
    <t>1SFL467063R1122</t>
  </si>
  <si>
    <t>CONTACTOR AF146B-30-22-11 24-60V</t>
  </si>
  <si>
    <t>1SFL467063R1222</t>
  </si>
  <si>
    <t>CONTACTOR AF146B-30-22-12 48-130V</t>
  </si>
  <si>
    <t>1SFL467063R1322</t>
  </si>
  <si>
    <t>CONTACTOR AF146B-30-22-13 100-250V</t>
  </si>
  <si>
    <t>1SFL467063R1422</t>
  </si>
  <si>
    <t>CONTACTOR AF146B-30-22-14 250-500V</t>
  </si>
  <si>
    <t>1SFL471027R8411</t>
  </si>
  <si>
    <t>CONTACTOR A145W-30-11 110V 50Hz</t>
  </si>
  <si>
    <t>1SFL471027R8422</t>
  </si>
  <si>
    <t>CONTACTOR A145W-30-22 110V 50Hz</t>
  </si>
  <si>
    <t>1SFL471727R8411</t>
  </si>
  <si>
    <t>CONTACTOR A145W-20-11 110V 50Hz</t>
  </si>
  <si>
    <t>1SFL471727R8422</t>
  </si>
  <si>
    <t>CONTACTOR A145W-20-22 110V 50Hz</t>
  </si>
  <si>
    <t>1SFL477001R6911</t>
  </si>
  <si>
    <t>CONTACTOR#AF145-30-11#48-130V</t>
  </si>
  <si>
    <t>1SFL477001R6922</t>
  </si>
  <si>
    <t>CONTACTOR#AF145-30-22#48-130V</t>
  </si>
  <si>
    <t>1SFL477001R7000</t>
  </si>
  <si>
    <t>CONTACTOR#AF145-30-00#100-250V</t>
  </si>
  <si>
    <t>1SFL477001R7011</t>
  </si>
  <si>
    <t>CONTACTOR#AF145-30-11#100-250V</t>
  </si>
  <si>
    <t>1SFL477001R7022</t>
  </si>
  <si>
    <t>CONTACTOR#AF145-30-22#100-250V</t>
  </si>
  <si>
    <t>1SFL477001R7200</t>
  </si>
  <si>
    <t>CONTACTOR#AF145-30-00#20-60V d.c.</t>
  </si>
  <si>
    <t>1SFL477001R7211</t>
  </si>
  <si>
    <t>CONTACTOR#AF145-30-11#20-60V d.c.</t>
  </si>
  <si>
    <t>1SFL477001R7222</t>
  </si>
  <si>
    <t>CONTACTOR#AF145-30-22#20-60V d.c.</t>
  </si>
  <si>
    <t>1SFL477062R6911</t>
  </si>
  <si>
    <t>CONTACTOR#AF145B-30-11RT#48-130V</t>
  </si>
  <si>
    <t>1SFL477062R7211</t>
  </si>
  <si>
    <t>CONTACTOR#AF145B-30-11RT#20-60V d.c.</t>
  </si>
  <si>
    <t>1SFL477063R6911</t>
  </si>
  <si>
    <t>CONTACTOR#AF145B30-11#48-130V</t>
  </si>
  <si>
    <t>1SFL477063R7211</t>
  </si>
  <si>
    <t>CONTACTOR#AF145B30-11#20-60V</t>
  </si>
  <si>
    <t>1SFL487002R1100</t>
  </si>
  <si>
    <t>CONTACTOR AF190-30-00-11 24-60V</t>
  </si>
  <si>
    <t>1SFL487002R1111</t>
  </si>
  <si>
    <t>CONTACTOR AF190-30-11-11 24-60V</t>
  </si>
  <si>
    <t>1SFL487002R1122</t>
  </si>
  <si>
    <t>CONTACTOR AF190-30-22-11 24-60V</t>
  </si>
  <si>
    <t>1SFL487002R1200</t>
  </si>
  <si>
    <t>CONTACTOR AF190-30-00-12 48-130V</t>
  </si>
  <si>
    <t>1SFL487002R1211</t>
  </si>
  <si>
    <t>CONTACTOR AF190-30-11-12 48-130V</t>
  </si>
  <si>
    <t>1SFL487002R1222</t>
  </si>
  <si>
    <t>CONTACTOR AF190-30-22-12 48-130V</t>
  </si>
  <si>
    <t>1SFL487002R1300</t>
  </si>
  <si>
    <t>CONTACTOR AF190-30-00-13 100-250V</t>
  </si>
  <si>
    <t>1SFL487002R1311</t>
  </si>
  <si>
    <t>CONTACTOR AF190-30-11-13 100-250V</t>
  </si>
  <si>
    <t>1SFL487002R1322</t>
  </si>
  <si>
    <t>CONTACTOR AF190-30-22-13 100-250V</t>
  </si>
  <si>
    <t>1SFL487002R1400</t>
  </si>
  <si>
    <t>CONTACTOR AF190-30-00-14 250-500V</t>
  </si>
  <si>
    <t>1SFL487002R1411</t>
  </si>
  <si>
    <t>CONTACTOR AF190-30-11-14 250-500V</t>
  </si>
  <si>
    <t>1SFL487002R1422</t>
  </si>
  <si>
    <t>CONTACTOR AF190-30-22-14 250-500V</t>
  </si>
  <si>
    <t>1SFL487002R3300</t>
  </si>
  <si>
    <t>CONTACTOR AF190-30-00-33 100-250V</t>
  </si>
  <si>
    <t>1SFL487002R3311</t>
  </si>
  <si>
    <t>CONTACTOR AF190-30-11-33 100-250V</t>
  </si>
  <si>
    <t>1SFL487002R3322</t>
  </si>
  <si>
    <t>CONTACTOR AF190-30-22-33 100-250V</t>
  </si>
  <si>
    <t>1SFL487002R3400</t>
  </si>
  <si>
    <t>CONTACTOR AF190-30-00-34 250-500V</t>
  </si>
  <si>
    <t>1SFL487002R3411</t>
  </si>
  <si>
    <t>CONTACTOR AF190-30-11-34 250-500V</t>
  </si>
  <si>
    <t>1SFL487002R3422</t>
  </si>
  <si>
    <t>CONTACTOR AF190-30-22-34 250-500V</t>
  </si>
  <si>
    <t>1SFL487062R1122</t>
  </si>
  <si>
    <t>CONTACTOR AF190B-30-22RT-11 24-60V</t>
  </si>
  <si>
    <t>1SFL487062R1222</t>
  </si>
  <si>
    <t>CONTACTOR AF190B-30-22RT-12 48-130V</t>
  </si>
  <si>
    <t>1SFL487062R1322</t>
  </si>
  <si>
    <t>CONTACTOR AF190B-30-22RT-13 100-250V</t>
  </si>
  <si>
    <t>1SFL487062R1422</t>
  </si>
  <si>
    <t>CONTACTOR AF190B-30-22RT-14 250-500V</t>
  </si>
  <si>
    <t>1SFL487063R1122</t>
  </si>
  <si>
    <t>CONTACTOR AF190B-30-22-11 24-60V</t>
  </si>
  <si>
    <t>1SFL487063R1222</t>
  </si>
  <si>
    <t>CONTACTOR AF190B-30-22-12 48-130V</t>
  </si>
  <si>
    <t>1SFL487063R1322</t>
  </si>
  <si>
    <t>CONTACTOR AF190B-30-22-13 100-250V</t>
  </si>
  <si>
    <t>1SFL487063R1422</t>
  </si>
  <si>
    <t>CONTACTOR AF190B-30-22-14 250-500V</t>
  </si>
  <si>
    <t>1SFL487102R1100</t>
  </si>
  <si>
    <t>Contactor AF190-40-00-11 24-60V</t>
  </si>
  <si>
    <t>1SFL487102R1111</t>
  </si>
  <si>
    <t>Contactor AF190-40-11-11 24-60V</t>
  </si>
  <si>
    <t>1SFL487102R1122</t>
  </si>
  <si>
    <t>Contactor AF190-40-22-11 24-60V</t>
  </si>
  <si>
    <t>1SFL487102R1200</t>
  </si>
  <si>
    <t>Contactor AF190-40-00-12 48-130V</t>
  </si>
  <si>
    <t>1SFL487102R1211</t>
  </si>
  <si>
    <t>Contactor AF190-40-11-12 48-130V</t>
  </si>
  <si>
    <t>1SFL487102R1222</t>
  </si>
  <si>
    <t>Contactor AF190-40-22-12 48-130V</t>
  </si>
  <si>
    <t>1SFL487102R1300</t>
  </si>
  <si>
    <t>Contactor AF190-40-00-13 100-250V</t>
  </si>
  <si>
    <t>1SFL487102R1311</t>
  </si>
  <si>
    <t>Contactor AF190-40-11-13 100-250V</t>
  </si>
  <si>
    <t>1SFL487102R1322</t>
  </si>
  <si>
    <t>Contactor AF190-40-22-13 100-250V</t>
  </si>
  <si>
    <t>1SFL487102R1400</t>
  </si>
  <si>
    <t>Contactor AF190-40-00-14 250-500V</t>
  </si>
  <si>
    <t>1SFL487102R1411</t>
  </si>
  <si>
    <t>Contactor AF190-40-11-14 250-500V</t>
  </si>
  <si>
    <t>1SFL487102R1422</t>
  </si>
  <si>
    <t>Contactor AF190-40-22-14 250-500V</t>
  </si>
  <si>
    <t>1SFL487262R1122</t>
  </si>
  <si>
    <t>Contactor AF190B-40-22RT-11 24-60V</t>
  </si>
  <si>
    <t>1SFL487262R1222</t>
  </si>
  <si>
    <t>Contactor AF190B-40-22RT-12 48-130V</t>
  </si>
  <si>
    <t>1SFL487262R1322</t>
  </si>
  <si>
    <t>Contactor AF190B-40-22RT-13 100-250V</t>
  </si>
  <si>
    <t>1SFL487262R1422</t>
  </si>
  <si>
    <t>Contactor AF190B-40-22RT-14 250-500V</t>
  </si>
  <si>
    <t>1SFL487263R1122</t>
  </si>
  <si>
    <t>Contactor AF190B-40-22-11 24-60V</t>
  </si>
  <si>
    <t>1SFL487263R1222</t>
  </si>
  <si>
    <t>Contactor AF190B-40-22-12 48-130V</t>
  </si>
  <si>
    <t>1SFL487263R1322</t>
  </si>
  <si>
    <t>Contactor AF190B-40-22-13 100-250V</t>
  </si>
  <si>
    <t>1SFL487263R1422</t>
  </si>
  <si>
    <t>Contactor AF190B-40-22-14 250-500V</t>
  </si>
  <si>
    <t>1SFL491027R8411</t>
  </si>
  <si>
    <t>CONTACTOR A185W-30-11 110V 50Hz</t>
  </si>
  <si>
    <t>1SFL491027R8422</t>
  </si>
  <si>
    <t>CONTACTOR A185W-30-22 110V 50Hz</t>
  </si>
  <si>
    <t>1SFL491727R8411</t>
  </si>
  <si>
    <t>CONTACTOR A185W-20-11 110V 50Hz</t>
  </si>
  <si>
    <t>1SFL491727R8422</t>
  </si>
  <si>
    <t>CONTACTOR A185W-20-22 110V 50Hz</t>
  </si>
  <si>
    <t>1SFL497001R6911</t>
  </si>
  <si>
    <t>CONTACTOR AF185-30-11 48-130V</t>
  </si>
  <si>
    <t>1SFL497001R6922</t>
  </si>
  <si>
    <t>CONTACTOR AF185-30-22 48-130V</t>
  </si>
  <si>
    <t>1SFL497001R7000</t>
  </si>
  <si>
    <t>CONTACTOR AF185-30-00 100-250V</t>
  </si>
  <si>
    <t>1SFL497001R7011</t>
  </si>
  <si>
    <t>CONTACTOR AF185-30-11 100-250V</t>
  </si>
  <si>
    <t>1SFL497001R7022</t>
  </si>
  <si>
    <t>CONTACTOR AF185-30-22 100-250V</t>
  </si>
  <si>
    <t>1SFL497001R7200</t>
  </si>
  <si>
    <t>CONTACTOR AF185-30-00 20-60V d.c.</t>
  </si>
  <si>
    <t>1SFL497001R7211</t>
  </si>
  <si>
    <t>CONTACTOR AF185-30-11 20-60V d.c.</t>
  </si>
  <si>
    <t>1SFL497001R7222</t>
  </si>
  <si>
    <t>CONTACTOR AF185-30-22 20-60V d.c.</t>
  </si>
  <si>
    <t>1SFL497025R6911</t>
  </si>
  <si>
    <t>CONTACTOR GAF185-10-11 48-130V</t>
  </si>
  <si>
    <t>1SFL497025R7011</t>
  </si>
  <si>
    <t>CONTACTOR GAF185-10-11 100-250V</t>
  </si>
  <si>
    <t>1SFL497025R7211</t>
  </si>
  <si>
    <t>CONTACTOR GAF185-10-11 20-60V d.c.</t>
  </si>
  <si>
    <t>1SFL497062R6911</t>
  </si>
  <si>
    <t>CONTACTOR AF185B-30-11RT 48-130V</t>
  </si>
  <si>
    <t>1SFL497062R7011</t>
  </si>
  <si>
    <t>CONTACTOR AF185B-30-11RT 100-250V</t>
  </si>
  <si>
    <t>1SFL497062R7211</t>
  </si>
  <si>
    <t>CONTACTOR AF185B-30-11RT 20-60V d.c.</t>
  </si>
  <si>
    <t>1SFL497063R6911</t>
  </si>
  <si>
    <t>CONTACTOR AF185B30-11 48-130V</t>
  </si>
  <si>
    <t>1SFL497063R7211</t>
  </si>
  <si>
    <t>CONTACTOR AF185B30-11 20-60V</t>
  </si>
  <si>
    <t>1SFL498029R7822</t>
  </si>
  <si>
    <t>CONTACTOR AM185-30-22 110-125V</t>
  </si>
  <si>
    <t>1SFL498029R7922</t>
  </si>
  <si>
    <t>CONTACTOR AM185-30-22 220-240V</t>
  </si>
  <si>
    <t>1SFL511027R8411</t>
  </si>
  <si>
    <t>CONTACTOR A210W-30-11 110V 50Hz</t>
  </si>
  <si>
    <t>1SFL511727R8411</t>
  </si>
  <si>
    <t>CONTACTOR A210W-20-11 110V 50Hz</t>
  </si>
  <si>
    <t>1SFL511727R8422</t>
  </si>
  <si>
    <t>CONTACTOR A210W-20-22 110V 50Hz</t>
  </si>
  <si>
    <t>1SFL517001R6911</t>
  </si>
  <si>
    <t>CONTACTOR#AF210-30-11#48-130V</t>
  </si>
  <si>
    <t>1SFL517001R6922</t>
  </si>
  <si>
    <t>CONTACTOR#AF210-30-22#48-130V</t>
  </si>
  <si>
    <t>1SFL517001R7000</t>
  </si>
  <si>
    <t>CONTACTOR#AF210-30-00#100-250V</t>
  </si>
  <si>
    <t>1SFL517001R7011</t>
  </si>
  <si>
    <t>CONTACTOR#AF210-30-11#100-250V</t>
  </si>
  <si>
    <t>1SFL517001R7022</t>
  </si>
  <si>
    <t>CONTACTOR#AF210-30-22#100-250V</t>
  </si>
  <si>
    <t>1SFL517001R7211</t>
  </si>
  <si>
    <t>CONTACTOR#AF210-30-11#20-60V d.c.</t>
  </si>
  <si>
    <t>1SFL517001R7222</t>
  </si>
  <si>
    <t>CONTACTOR#AF210-30-22#20-60V d.c.</t>
  </si>
  <si>
    <t>1SFL517062R6911</t>
  </si>
  <si>
    <t>CONTACTOR#AF210B-30-11RT#48-130V</t>
  </si>
  <si>
    <t>1SFL517062R7211</t>
  </si>
  <si>
    <t>CONTACTOR#AF210B-30-11RT#20-60V d.c.</t>
  </si>
  <si>
    <t>1SFL517063R6911</t>
  </si>
  <si>
    <t>CONTACTOR#AF210B-30-11#48-130V</t>
  </si>
  <si>
    <t>1SFL517063R7011</t>
  </si>
  <si>
    <t>CONTACTOR#AF210B-30-11#100-250V</t>
  </si>
  <si>
    <t>1SFL517063R7211</t>
  </si>
  <si>
    <t>CONTACTOR#AF210B-30-11#20-60V d.c.</t>
  </si>
  <si>
    <t>1SFL527002R1100</t>
  </si>
  <si>
    <t>CONTACTOR AF205-30-00-11 24-60V</t>
  </si>
  <si>
    <t>1SFL527002R1111</t>
  </si>
  <si>
    <t>CONTACTOR AF205-30-11-11 24-60V</t>
  </si>
  <si>
    <t>1SFL527002R1122</t>
  </si>
  <si>
    <t>CONTACTOR AF205-30-22-11 24-60V</t>
  </si>
  <si>
    <t>1SFL527002R1200</t>
  </si>
  <si>
    <t>CONTACTOR AF205-30-00-12 48-130V</t>
  </si>
  <si>
    <t>1SFL527002R1211</t>
  </si>
  <si>
    <t>CONTACTOR AF205-30-11-12 48-130V</t>
  </si>
  <si>
    <t>1SFL527002R1222</t>
  </si>
  <si>
    <t>CONTACTOR AF205-30-22-12 48-130V</t>
  </si>
  <si>
    <t>1SFL527002R1300</t>
  </si>
  <si>
    <t>CONTACTOR AF205-30-00-13 100-250V</t>
  </si>
  <si>
    <t>1SFL527002R1311</t>
  </si>
  <si>
    <t>CONTACTOR AF205-30-11-13 100-250V</t>
  </si>
  <si>
    <t>1SFL527002R1322</t>
  </si>
  <si>
    <t>CONTACTOR AF205-30-22-13 100-250V</t>
  </si>
  <si>
    <t>1SFL527002R1400</t>
  </si>
  <si>
    <t>CONTACTOR AF205-30-00-14 250-500V</t>
  </si>
  <si>
    <t>1SFL527002R1411</t>
  </si>
  <si>
    <t>CONTACTOR AF205-30-11-14 250-500V</t>
  </si>
  <si>
    <t>1SFL527002R1422</t>
  </si>
  <si>
    <t>CONTACTOR AF205-30-22-14 250-500V</t>
  </si>
  <si>
    <t>1SFL527002R3300</t>
  </si>
  <si>
    <t>CONTACTOR AF205-30-00-33 100-250V</t>
  </si>
  <si>
    <t>1SFL527002R3311</t>
  </si>
  <si>
    <t>CONTACTOR AF205-30-11-33 100-250V</t>
  </si>
  <si>
    <t>1SFL527002R3322</t>
  </si>
  <si>
    <t>CONTACTOR AF205-30-22-33 100-250V</t>
  </si>
  <si>
    <t>1SFL527002R3400</t>
  </si>
  <si>
    <t>CONTACTOR AF205-30-00-34 250-500V</t>
  </si>
  <si>
    <t>1SFL527002R3411</t>
  </si>
  <si>
    <t>CONTACTOR AF205-30-11-34 250-500V</t>
  </si>
  <si>
    <t>1SFL527002R3422</t>
  </si>
  <si>
    <t>CONTACTOR AF205-30-22-34 250-500V</t>
  </si>
  <si>
    <t>1SFL527062R1122</t>
  </si>
  <si>
    <t>CONTACTOR AF205B-30-22RT-11 24-60V</t>
  </si>
  <si>
    <t>1SFL527062R1222</t>
  </si>
  <si>
    <t>CONTACTOR AF205B-30-22RT-12 48-130V</t>
  </si>
  <si>
    <t>1SFL527062R1322</t>
  </si>
  <si>
    <t>CONTACTOR AF205B-30-22RT-13 100-250V</t>
  </si>
  <si>
    <t>1SFL527062R1422</t>
  </si>
  <si>
    <t>CONTACTOR AF205B-30-22RT-14 250-500V</t>
  </si>
  <si>
    <t>1SFL527063R1122</t>
  </si>
  <si>
    <t>CONTACTOR AF205B-30-22-11 24-60V</t>
  </si>
  <si>
    <t>1SFL527063R1222</t>
  </si>
  <si>
    <t>CONTACTOR AF205B-30-22-12 48-130V</t>
  </si>
  <si>
    <t>1SFL527063R1322</t>
  </si>
  <si>
    <t>CONTACTOR AF205B-30-22-13 100-250V</t>
  </si>
  <si>
    <t>1SFL527063R1422</t>
  </si>
  <si>
    <t>CONTACTOR AF205B-30-22-14 250-500V</t>
  </si>
  <si>
    <t>1SFL527102R1100</t>
  </si>
  <si>
    <t>Contactor AF205-40-00-11 24-60V</t>
  </si>
  <si>
    <t>1SFL527102R1111</t>
  </si>
  <si>
    <t>Contactor AF205-40-11-11 24-60V</t>
  </si>
  <si>
    <t>1SFL527102R1122</t>
  </si>
  <si>
    <t>Contactor AF205-40-22-11 24-60V</t>
  </si>
  <si>
    <t>1SFL527102R1200</t>
  </si>
  <si>
    <t>Contactor AF205-40-00-12 48-130V</t>
  </si>
  <si>
    <t>1SFL527102R1211</t>
  </si>
  <si>
    <t>Contactor AF205-40-11-12 48-130V</t>
  </si>
  <si>
    <t>1SFL527102R1222</t>
  </si>
  <si>
    <t>Contactor AF205-40-22-12 48-130V</t>
  </si>
  <si>
    <t>1SFL527102R1300</t>
  </si>
  <si>
    <t>Contactor AF205-40-00-13 100-250V</t>
  </si>
  <si>
    <t>1SFL527102R1311</t>
  </si>
  <si>
    <t>Contactor AF205-40-11-13 100-250V</t>
  </si>
  <si>
    <t>1SFL527102R1322</t>
  </si>
  <si>
    <t>Contactor AF205-40-22-13 100-250V</t>
  </si>
  <si>
    <t>1SFL527102R1400</t>
  </si>
  <si>
    <t>Contactor AF205-40-00-14 250-500V</t>
  </si>
  <si>
    <t>1SFL527102R1411</t>
  </si>
  <si>
    <t>Contactor AF205-40-11-14 250-500V</t>
  </si>
  <si>
    <t>1SFL527102R1422</t>
  </si>
  <si>
    <t>Contactor AF205-40-22-14 250-500V</t>
  </si>
  <si>
    <t>1SFL527262R1122</t>
  </si>
  <si>
    <t>Contactor AF205B-40-22RT-11 24-60V</t>
  </si>
  <si>
    <t>1SFL527262R1222</t>
  </si>
  <si>
    <t>Contactor AF205B-40-22RT-12 48-130V</t>
  </si>
  <si>
    <t>1SFL527262R1322</t>
  </si>
  <si>
    <t>Contactor AF205B-40-22RT-13 100-250V</t>
  </si>
  <si>
    <t>1SFL527262R1422</t>
  </si>
  <si>
    <t>Contactor AF205B-40-22RT-14 250-500V</t>
  </si>
  <si>
    <t>1SFL527263R1122</t>
  </si>
  <si>
    <t>Contactor AF205B-40-22-11 24-60V</t>
  </si>
  <si>
    <t>1SFL527263R1222</t>
  </si>
  <si>
    <t>Contactor AF205B-40-22-12 48-130V</t>
  </si>
  <si>
    <t>1SFL527263R1322</t>
  </si>
  <si>
    <t>Contactor AF205B-40-22-13 100-250V</t>
  </si>
  <si>
    <t>1SFL527263R1422</t>
  </si>
  <si>
    <t>Contactor AF205B-40-22-14 250-500V</t>
  </si>
  <si>
    <t>1SFL531027R8411</t>
  </si>
  <si>
    <t>CONTACTOR A260W-30-11 110V 50Hz</t>
  </si>
  <si>
    <t>1SFL531727R8411</t>
  </si>
  <si>
    <t>CONTACTOR A260W-20-11 110V 50Hz</t>
  </si>
  <si>
    <t>1SFL537001R6911</t>
  </si>
  <si>
    <t>CONTACTOR#AF260-30-11#48-130V</t>
  </si>
  <si>
    <t>1SFL537001R6922</t>
  </si>
  <si>
    <t>CONTACTOR#AF260-30-22#48-130V</t>
  </si>
  <si>
    <t>1SFL537001R7000</t>
  </si>
  <si>
    <t>CONTACTOR#AF260-30-00#100-250V</t>
  </si>
  <si>
    <t>1SFL537001R7011</t>
  </si>
  <si>
    <t>CONTACTOR#AF260-30-11#100-250V</t>
  </si>
  <si>
    <t>1SFL537001R7022</t>
  </si>
  <si>
    <t>CONTACTOR#AF260-30-22#100-250V</t>
  </si>
  <si>
    <t>1SFL537001R7211</t>
  </si>
  <si>
    <t>CONTACTOR#AF260-30-11#20-60V d.c.</t>
  </si>
  <si>
    <t>1SFL537001R7222</t>
  </si>
  <si>
    <t>CONTACTOR#AF260-30-22#20-60V d.c.</t>
  </si>
  <si>
    <t>1SFL537062R6911</t>
  </si>
  <si>
    <t>CONTACTOR#AF260B-30-11RT#48-130V</t>
  </si>
  <si>
    <t>1SFL537063R6911</t>
  </si>
  <si>
    <t>CONTACTOR#AF260B-30-11#48-130V</t>
  </si>
  <si>
    <t>1SFL537063R7211</t>
  </si>
  <si>
    <t>CONTACTOR#AF260B-30-11#20-60V d.c.</t>
  </si>
  <si>
    <t>1SFL547002R1100</t>
  </si>
  <si>
    <t>CONTACTOR AF265-30-00-11 24-60V</t>
  </si>
  <si>
    <t>1SFL547002R1111</t>
  </si>
  <si>
    <t>CONTACTOR AF265-30-11-11 24-60V</t>
  </si>
  <si>
    <t>1SFL547002R1122</t>
  </si>
  <si>
    <t>CONTACTOR AF265-30-22-11 24-60V</t>
  </si>
  <si>
    <t>1SFL547002R1200</t>
  </si>
  <si>
    <t>CONTACTOR AF265-30-00-12 48-130V</t>
  </si>
  <si>
    <t>1SFL547002R1211</t>
  </si>
  <si>
    <t>CONTACTOR AF265-30-11-12 48-130V</t>
  </si>
  <si>
    <t>1SFL547002R1222</t>
  </si>
  <si>
    <t>CONTACTOR AF265-30-22-12 48-130V</t>
  </si>
  <si>
    <t>1SFL547002R1300</t>
  </si>
  <si>
    <t>CONTACTOR AF265-30-00-13 100-250V</t>
  </si>
  <si>
    <t>1SFL547002R1311</t>
  </si>
  <si>
    <t>CONTACTOR AF265-30-11-13 100-250V</t>
  </si>
  <si>
    <t>1SFL547002R1322</t>
  </si>
  <si>
    <t>CONTACTOR AF265-30-22-13 100-250V</t>
  </si>
  <si>
    <t>1SFL547002R1400</t>
  </si>
  <si>
    <t>CONTACTOR AF265-30-00-14 250-500V</t>
  </si>
  <si>
    <t>1SFL547002R1411</t>
  </si>
  <si>
    <t>CONTACTOR AF265-30-11-14 250-500V</t>
  </si>
  <si>
    <t>1SFL547002R1422</t>
  </si>
  <si>
    <t>CONTACTOR AF265-30-22-14 250-500V</t>
  </si>
  <si>
    <t>1SFL547002R3300</t>
  </si>
  <si>
    <t>CONTACTOR AF265-30-00-33 100-250V</t>
  </si>
  <si>
    <t>1SFL547002R3311</t>
  </si>
  <si>
    <t>CONTACTOR AF265-30-11-33 100-250V</t>
  </si>
  <si>
    <t>1SFL547002R3322</t>
  </si>
  <si>
    <t>CONTACTOR AF265-30-22-33 100-250V</t>
  </si>
  <si>
    <t>1SFL547002R3400</t>
  </si>
  <si>
    <t>CONTACTOR AF265-30-00-34 250-500V</t>
  </si>
  <si>
    <t>1SFL547002R3411</t>
  </si>
  <si>
    <t>CONTACTOR AF265-30-11-34 250-500V</t>
  </si>
  <si>
    <t>1SFL547002R3422</t>
  </si>
  <si>
    <t>CONTACTOR AF265-30-22-34 250-500V</t>
  </si>
  <si>
    <t>1SFL547062R1122</t>
  </si>
  <si>
    <t>CONTACTOR AF265B-30-22RT-11 24-60V</t>
  </si>
  <si>
    <t>1SFL547062R1222</t>
  </si>
  <si>
    <t>CONTACTOR AF265B-30-22RT-12 48-130V</t>
  </si>
  <si>
    <t>1SFL547062R1322</t>
  </si>
  <si>
    <t>CONTACTOR AF265B-30-22RT-13 100-250V</t>
  </si>
  <si>
    <t>1SFL547062R1422</t>
  </si>
  <si>
    <t>CONTACTOR AF265B-30-22RT-14 250-500V</t>
  </si>
  <si>
    <t>1SFL547063R1122</t>
  </si>
  <si>
    <t>CONTACTOR AF265B-30-22-11 24-60V</t>
  </si>
  <si>
    <t>1SFL547063R1222</t>
  </si>
  <si>
    <t>CONTACTOR AF265B-30-22-12 48-130V</t>
  </si>
  <si>
    <t>1SFL547063R1322</t>
  </si>
  <si>
    <t>CONTACTOR AF265B-30-22-13 100-250V</t>
  </si>
  <si>
    <t>1SFL547063R1422</t>
  </si>
  <si>
    <t>CONTACTOR AF265B-30-22-14 250-500V</t>
  </si>
  <si>
    <t>1SFL547102R1100</t>
  </si>
  <si>
    <t>Contactor AF265-40-00-11 24-60V</t>
  </si>
  <si>
    <t>1SFL547102R1111</t>
  </si>
  <si>
    <t>Contactor AF265-40-11-11 24-60V</t>
  </si>
  <si>
    <t>1SFL547102R1122</t>
  </si>
  <si>
    <t>Contactor AF265-40-22-11 24-60V</t>
  </si>
  <si>
    <t>1SFL547102R1200</t>
  </si>
  <si>
    <t>Contactor AF265-40-00-12 48-130V</t>
  </si>
  <si>
    <t>1SFL547102R1211</t>
  </si>
  <si>
    <t>Contactor AF265-40-11-12 48-130V</t>
  </si>
  <si>
    <t>1SFL547102R1222</t>
  </si>
  <si>
    <t>Contactor AF265-40-22-12 48-130V</t>
  </si>
  <si>
    <t>1SFL547102R1300</t>
  </si>
  <si>
    <t>Contactor AF265-40-00-13 100-250V</t>
  </si>
  <si>
    <t>1SFL547102R1311</t>
  </si>
  <si>
    <t>Contactor AF265-40-11-13 100-250V</t>
  </si>
  <si>
    <t>1SFL547102R1322</t>
  </si>
  <si>
    <t>Contactor AF265-40-22-13 100-250V</t>
  </si>
  <si>
    <t>1SFL547102R1400</t>
  </si>
  <si>
    <t>Contactor AF265-40-00-14 250-500V</t>
  </si>
  <si>
    <t>1SFL547102R1411</t>
  </si>
  <si>
    <t>Contactor AF265-40-11-14 250-500V</t>
  </si>
  <si>
    <t>1SFL547102R1422</t>
  </si>
  <si>
    <t>Contactor AF265-40-22-14 250-500V</t>
  </si>
  <si>
    <t>1SFL547262R1122</t>
  </si>
  <si>
    <t>CONTACTOR AF265B-40-22RT-11 24-60V</t>
  </si>
  <si>
    <t>1SFL547262R1222</t>
  </si>
  <si>
    <t>CONTACTOR AF265B-40-22RT-12 48-130V</t>
  </si>
  <si>
    <t>1SFL547262R1322</t>
  </si>
  <si>
    <t>CONTACTOR AF265B-40-22RT-13 100-250V</t>
  </si>
  <si>
    <t>1SFL547262R1422</t>
  </si>
  <si>
    <t>CONTACTOR AF265B-40-22RT-14 250-500V</t>
  </si>
  <si>
    <t>1SFL547263R1122</t>
  </si>
  <si>
    <t>CONTACTOR AF265B-40-22-11 24-60V</t>
  </si>
  <si>
    <t>1SFL547263R1222</t>
  </si>
  <si>
    <t>CONTACTOR AF265B-40-22-12 48-130V</t>
  </si>
  <si>
    <t>1SFL547263R1322</t>
  </si>
  <si>
    <t>CONTACTOR AF265B-40-22-13 100-250V</t>
  </si>
  <si>
    <t>1SFL547263R1422</t>
  </si>
  <si>
    <t>CONTACTOR AF265B-40-22-14 250-500V</t>
  </si>
  <si>
    <t>1SFL551027R8411</t>
  </si>
  <si>
    <t>CONTACTOR A300W-30-11 110V 50Hz</t>
  </si>
  <si>
    <t>1SFL551027R8422</t>
  </si>
  <si>
    <t>CONTACTOR A300W-30-22 110V 50Hz</t>
  </si>
  <si>
    <t>1SFL551727R8411</t>
  </si>
  <si>
    <t>CONTACTOR A300W-20-11 110V 50Hz</t>
  </si>
  <si>
    <t>1SFL557001R6911</t>
  </si>
  <si>
    <t>CONTACTOR AF300-30-11 48-130V</t>
  </si>
  <si>
    <t>1SFL557001R6922</t>
  </si>
  <si>
    <t>CONTACTOR AF300-30-22 48-130V</t>
  </si>
  <si>
    <t>1SFL557001R7000</t>
  </si>
  <si>
    <t>CONTACTOR AF300-30-00 100-250V</t>
  </si>
  <si>
    <t>1SFL557001R7011</t>
  </si>
  <si>
    <t>CONTACTOR AF300-30-11 100-250V</t>
  </si>
  <si>
    <t>1SFL557001R7022</t>
  </si>
  <si>
    <t>CONTACTOR AF300-30-22 100-250V</t>
  </si>
  <si>
    <t>1SFL557001R7211</t>
  </si>
  <si>
    <t>CONTACTOR AF300-30-11 20-60V d.c.</t>
  </si>
  <si>
    <t>1SFL557001R7222</t>
  </si>
  <si>
    <t>CONTACTOR AF300-30-22 20-60V d.c.</t>
  </si>
  <si>
    <t>1SFL557025R6911</t>
  </si>
  <si>
    <t>CONTACTOR GAF300-10-11 48-130V 50/60Hz</t>
  </si>
  <si>
    <t>1SFL557025R7011</t>
  </si>
  <si>
    <t>CONTACTOR GAF300-10-11 100-250V</t>
  </si>
  <si>
    <t>1SFL557025R7211</t>
  </si>
  <si>
    <t>CONTACTOR GAF300-10-11 20-60V d.c.</t>
  </si>
  <si>
    <t>1SFL557062R6911</t>
  </si>
  <si>
    <t>CONTACTOR AF300B-30-11RT 48-130V</t>
  </si>
  <si>
    <t>1SFL557062R7011</t>
  </si>
  <si>
    <t>CONTACTOR AF300B-30-11RT 100-250V</t>
  </si>
  <si>
    <t>1SFL557062R7211</t>
  </si>
  <si>
    <t>CONTACTOR AF300B-30-11RT 20-60V d.c.</t>
  </si>
  <si>
    <t>1SFL557063R6911</t>
  </si>
  <si>
    <t>CONTACTOR AF300B-30-11 48-130V</t>
  </si>
  <si>
    <t>1SFL557063R7211</t>
  </si>
  <si>
    <t>CONTACTOR AF300B-30-11 20-60V d.c.</t>
  </si>
  <si>
    <t>1SFL558029R7811</t>
  </si>
  <si>
    <t>CONTACTOR AM300-30-11 110-125V 50/60Hzdc</t>
  </si>
  <si>
    <t>1SFL558029R7911</t>
  </si>
  <si>
    <t>CONTACTOR AM300-30-11 220-240V 50/60Hzdc</t>
  </si>
  <si>
    <t>1SFL577001R6811</t>
  </si>
  <si>
    <t>CONTACTOR AF400-30-11 24-60V d.c.</t>
  </si>
  <si>
    <t>1SFL577001R6822</t>
  </si>
  <si>
    <t>CONTACTOR AF400-30-22 24-60V d.c.</t>
  </si>
  <si>
    <t>1SFL577001R6911</t>
  </si>
  <si>
    <t>CONTACTOR AF400-30-11 48-130V</t>
  </si>
  <si>
    <t>1SFL577001R6922</t>
  </si>
  <si>
    <t>CONTACTOR AF400-30-22 48-130V</t>
  </si>
  <si>
    <t>1SFL577001R7000</t>
  </si>
  <si>
    <t>CONTACTOR AF400-30-00 100-250V</t>
  </si>
  <si>
    <t>1SFL577001R7011</t>
  </si>
  <si>
    <t>CONTACTOR AF400-30-11 100-250V</t>
  </si>
  <si>
    <t>1SFL577001R7022</t>
  </si>
  <si>
    <t>CONTACTOR AF400-30-22 100-250V</t>
  </si>
  <si>
    <t>1SFL577001R7111</t>
  </si>
  <si>
    <t>CONTACTOR AF400-30-11 250-500V</t>
  </si>
  <si>
    <t>1SFL577001R7122</t>
  </si>
  <si>
    <t>CONTACTOR AF400-30-22 250-500V</t>
  </si>
  <si>
    <t>1SFL587002R1100</t>
  </si>
  <si>
    <t>CONTACTOR AF305-30-00-11 24-60V</t>
  </si>
  <si>
    <t>1SFL587002R1111</t>
  </si>
  <si>
    <t>CONTACTOR AF305-30-11-11 24-60V</t>
  </si>
  <si>
    <t>1SFL587002R1122</t>
  </si>
  <si>
    <t>CONTACTOR AF305-30-22-11 24-60V</t>
  </si>
  <si>
    <t>1SFL587002R1200</t>
  </si>
  <si>
    <t>CONTACTOR AF305-30-00-12 48-130V</t>
  </si>
  <si>
    <t>1SFL587002R1211</t>
  </si>
  <si>
    <t>CONTACTOR AF305-30-11-12 48-130V</t>
  </si>
  <si>
    <t>1SFL587002R1222</t>
  </si>
  <si>
    <t>CONTACTOR AF305-30-22-12 48-130V</t>
  </si>
  <si>
    <t>1SFL587002R1300</t>
  </si>
  <si>
    <t>CONTACTOR AF305-30-00-13 100-250V</t>
  </si>
  <si>
    <t>1SFL587002R1311</t>
  </si>
  <si>
    <t>CONTACTOR AF305-30-11-13 100-250V</t>
  </si>
  <si>
    <t>1SFL587002R1322</t>
  </si>
  <si>
    <t>CONTACTOR AF305-30-22-13 100-250V</t>
  </si>
  <si>
    <t>1SFL587002R1400</t>
  </si>
  <si>
    <t>CONTACTOR AF305-30-00-14 250-500V</t>
  </si>
  <si>
    <t>1SFL587002R1411</t>
  </si>
  <si>
    <t>CONTACTOR AF305-30-11-14 250-500V</t>
  </si>
  <si>
    <t>1SFL587002R1422</t>
  </si>
  <si>
    <t>CONTACTOR AF305-30-22-14 250-500V</t>
  </si>
  <si>
    <t>1SFL587002R3300</t>
  </si>
  <si>
    <t>CONTACTOR AF305-30-00-33 100-250V_</t>
  </si>
  <si>
    <t>1SFL587002R3311</t>
  </si>
  <si>
    <t>CONTACTOR AF305-30-11-33 100-250V</t>
  </si>
  <si>
    <t>1SFL587002R3322</t>
  </si>
  <si>
    <t>CONTACTOR AF305-30-22-33 100-250V_</t>
  </si>
  <si>
    <t>1SFL587002R3400</t>
  </si>
  <si>
    <t>CONTACTOR AF305-30-00-34 250-500V</t>
  </si>
  <si>
    <t>1SFL587002R3411</t>
  </si>
  <si>
    <t>CONTACTOR AF305-30-11-34 250-500V</t>
  </si>
  <si>
    <t>1SFL587002R3422</t>
  </si>
  <si>
    <t>CONTACTOR AF305-30-22-34 250-500V</t>
  </si>
  <si>
    <t>1SFL587062R1122</t>
  </si>
  <si>
    <t>CONTACTOR AF305B-30-22RT-11 24-60V</t>
  </si>
  <si>
    <t>1SFL587062R1222</t>
  </si>
  <si>
    <t>CONTACTOR AF305B-30-22RT-12 48-130V</t>
  </si>
  <si>
    <t>1SFL587062R1322</t>
  </si>
  <si>
    <t>CONTACTOR AF305B-30-22RT-13 100-250V</t>
  </si>
  <si>
    <t>1SFL587062R1422</t>
  </si>
  <si>
    <t>CONTACTOR AF305B-30-22RT-14 250-500V</t>
  </si>
  <si>
    <t>1SFL587063R1122</t>
  </si>
  <si>
    <t>CONTACTOR AF305B-30-22-11 24-60V</t>
  </si>
  <si>
    <t>1SFL587063R1222</t>
  </si>
  <si>
    <t>CONTACTOR AF305B-30-22-12 48-130V</t>
  </si>
  <si>
    <t>1SFL587063R1322</t>
  </si>
  <si>
    <t>CONTACTOR AF305B-30-22-13 100-250V</t>
  </si>
  <si>
    <t>1SFL587063R1422</t>
  </si>
  <si>
    <t>CONTACTOR AF305B-30-22-14 250-500V</t>
  </si>
  <si>
    <t>1SFL587102R1100</t>
  </si>
  <si>
    <t>Contactor AF305-40-00-11 24-60V</t>
  </si>
  <si>
    <t>1SFL587102R1111</t>
  </si>
  <si>
    <t>Contactor AF305-40-11-11 24-60V</t>
  </si>
  <si>
    <t>1SFL587102R1122</t>
  </si>
  <si>
    <t>Contactor AF305-40-22-11 24-60V</t>
  </si>
  <si>
    <t>1SFL587102R1200</t>
  </si>
  <si>
    <t>Contactor AF305-40-00-12 48-130V</t>
  </si>
  <si>
    <t>1SFL587102R1211</t>
  </si>
  <si>
    <t>Contactor AF305-40-11-12 48-130V</t>
  </si>
  <si>
    <t>1SFL587102R1222</t>
  </si>
  <si>
    <t>Contactor AF305-40-22-12 48-130V</t>
  </si>
  <si>
    <t>1SFL587102R1300</t>
  </si>
  <si>
    <t>Contactor AF305-40-00-13 100-250V</t>
  </si>
  <si>
    <t>1SFL587102R1311</t>
  </si>
  <si>
    <t>Contactor AF305-40-11-13 100-250V</t>
  </si>
  <si>
    <t>1SFL587102R1322</t>
  </si>
  <si>
    <t>Contactor AF305-40-22-13 100-250V</t>
  </si>
  <si>
    <t>1SFL587102R1400</t>
  </si>
  <si>
    <t>Contactor AF305-40-00-14 250-500V</t>
  </si>
  <si>
    <t>1SFL587102R1411</t>
  </si>
  <si>
    <t>Contactor AF305-40-11-14 250-500V</t>
  </si>
  <si>
    <t>1SFL587102R1422</t>
  </si>
  <si>
    <t>Contactor AF305-40-22-14 250-500V</t>
  </si>
  <si>
    <t>1SFL587262R1122</t>
  </si>
  <si>
    <t>Contactor AF305B-40-22RT-11 24-60V</t>
  </si>
  <si>
    <t>1SFL587262R1222</t>
  </si>
  <si>
    <t>Contactor AF305B-40-22RT-12 48-130V</t>
  </si>
  <si>
    <t>1SFL587262R1322</t>
  </si>
  <si>
    <t>Contactor AF305B-40-22RT-13 100-250V</t>
  </si>
  <si>
    <t>1SFL587262R1422</t>
  </si>
  <si>
    <t>Contactor AF305B-40-22RT-14 250-500V</t>
  </si>
  <si>
    <t>1SFL587263R1122</t>
  </si>
  <si>
    <t>CONTACTOR AF305B-40-22-11 24-60V</t>
  </si>
  <si>
    <t>1SFL587263R1222</t>
  </si>
  <si>
    <t>CONTACTOR AF305B-40-22-12 48-130V</t>
  </si>
  <si>
    <t>1SFL587263R1322</t>
  </si>
  <si>
    <t>CONTACTOR AF305B-40-22-13 100-250V</t>
  </si>
  <si>
    <t>1SFL587263R1422</t>
  </si>
  <si>
    <t>CONTACTOR AF305B-40-22-14 250-500V</t>
  </si>
  <si>
    <t>1SFL597001R6811</t>
  </si>
  <si>
    <t>CONTACTOR AF460-30-11 24-60V d.c.</t>
  </si>
  <si>
    <t>1SFL597001R6822</t>
  </si>
  <si>
    <t>CONTACTOR AF460-30-22 24-60V d.c.</t>
  </si>
  <si>
    <t>1SFL597001R6911</t>
  </si>
  <si>
    <t>CONTACTOR AF460-30-11 48-130V</t>
  </si>
  <si>
    <t>1SFL597001R6922</t>
  </si>
  <si>
    <t>CONTACTOR AF460-30-22 48-130V</t>
  </si>
  <si>
    <t>1SFL597001R7000</t>
  </si>
  <si>
    <t>CONTACTOR AF460-30-00 100-250V</t>
  </si>
  <si>
    <t>1SFL597001R7011</t>
  </si>
  <si>
    <t>CONTACTOR AF460-30-11 100-250V</t>
  </si>
  <si>
    <t>1SFL597001R7022</t>
  </si>
  <si>
    <t>CONTACTOR AF460-30-22 100-250V</t>
  </si>
  <si>
    <t>1SFL597001R7111</t>
  </si>
  <si>
    <t>CONTACTOR AF460-30-11 250-500V</t>
  </si>
  <si>
    <t>1SFL597001R7122</t>
  </si>
  <si>
    <t>CONTACTOR AF460-30-22 250-500V</t>
  </si>
  <si>
    <t>1SFL597025R6811</t>
  </si>
  <si>
    <t>CONTACTOR GAF460-10-11 24-60V d.c.</t>
  </si>
  <si>
    <t>1SFL597025R6911</t>
  </si>
  <si>
    <t>CONTACTOR GAF460-10-11 48-130V</t>
  </si>
  <si>
    <t>1SFL597025R7011</t>
  </si>
  <si>
    <t>CONTACTOR GAF460-10-11 100-250V</t>
  </si>
  <si>
    <t>1SFL597025R7111</t>
  </si>
  <si>
    <t>CONTACTOR GAF460-10-11 250-500V</t>
  </si>
  <si>
    <t>1SFL597027R7011</t>
  </si>
  <si>
    <t>CONTACTOR AF460W-30-11 100-250V</t>
  </si>
  <si>
    <t>1SFL607002R1100</t>
  </si>
  <si>
    <t>CONTACTOR AF370-30-00-11 24-60V</t>
  </si>
  <si>
    <t>1SFL607002R1111</t>
  </si>
  <si>
    <t>CONTACTOR AF370-30-11-11 24-60V</t>
  </si>
  <si>
    <t>1SFL607002R1122</t>
  </si>
  <si>
    <t>CONTACTOR AF370-30-22-11 24-60V</t>
  </si>
  <si>
    <t>1SFL607002R1200</t>
  </si>
  <si>
    <t>CONTACTOR AF370-30-00-12 48-130V</t>
  </si>
  <si>
    <t>1SFL607002R1211</t>
  </si>
  <si>
    <t>CONTACTOR AF370-30-11-12 48-130V</t>
  </si>
  <si>
    <t>1SFL607002R1222</t>
  </si>
  <si>
    <t>CONTACTOR AF370-30-22-12 48-130V</t>
  </si>
  <si>
    <t>1SFL607002R1300</t>
  </si>
  <si>
    <t>CONTACTOR AF370-30-00-13 100-250V</t>
  </si>
  <si>
    <t>1SFL607002R1311</t>
  </si>
  <si>
    <t>CONTACTOR AF370-30-11-13 100-250V</t>
  </si>
  <si>
    <t>1SFL607002R1322</t>
  </si>
  <si>
    <t>CONTACTOR AF370-30-22-13 100-250V</t>
  </si>
  <si>
    <t>1SFL607002R1400</t>
  </si>
  <si>
    <t>CONTACTOR AF370-30-00-14 250-500V</t>
  </si>
  <si>
    <t>1SFL607002R1411</t>
  </si>
  <si>
    <t>CONTACTOR AF370-30-11-14 250-500V</t>
  </si>
  <si>
    <t>1SFL607002R1422</t>
  </si>
  <si>
    <t>CONTACTOR AF370-30-22-14 250-500V</t>
  </si>
  <si>
    <t>1SFL607002R3300</t>
  </si>
  <si>
    <t>CONTACTOR AF370-30-00-33 100-250V</t>
  </si>
  <si>
    <t>1SFL607002R3311</t>
  </si>
  <si>
    <t>CONTACTOR AF370-30-11-33 100-250V</t>
  </si>
  <si>
    <t>1SFL607002R3322</t>
  </si>
  <si>
    <t>CONTACTOR AF370-30-22-33 100-250V</t>
  </si>
  <si>
    <t>1SFL607002R3400</t>
  </si>
  <si>
    <t>CONTACTOR AF370-30-00-34 250-500V</t>
  </si>
  <si>
    <t>1SFL607002R3411</t>
  </si>
  <si>
    <t>CONTACTOR AF370-30-11-34 250-500V</t>
  </si>
  <si>
    <t>1SFL607002R3422</t>
  </si>
  <si>
    <t>CONTACTOR AF370-30-22-34 250-500V</t>
  </si>
  <si>
    <t>1SFL607062R1122</t>
  </si>
  <si>
    <t>CONTACTOR AF370B-30-22RT-11 24-60V</t>
  </si>
  <si>
    <t>1SFL607062R1222</t>
  </si>
  <si>
    <t>CONTACTOR AF370B-30-22RT-12 48-130V</t>
  </si>
  <si>
    <t>1SFL607062R1322</t>
  </si>
  <si>
    <t>CONTACTOR AF370B-30-22RT-13 100-250V</t>
  </si>
  <si>
    <t>1SFL607062R1422</t>
  </si>
  <si>
    <t>CONTACTOR AF370B-30-22RT-14 250-500V</t>
  </si>
  <si>
    <t>1SFL607063R1122</t>
  </si>
  <si>
    <t>CONTACTOR AF370B-30-22-11 24-60V</t>
  </si>
  <si>
    <t>1SFL607063R1222</t>
  </si>
  <si>
    <t>CONTACTOR AF370B-30-22-12 48-130V</t>
  </si>
  <si>
    <t>1SFL607063R1322</t>
  </si>
  <si>
    <t>CONTACTOR AF370B-30-22-13 100-250V</t>
  </si>
  <si>
    <t>1SFL607063R1422</t>
  </si>
  <si>
    <t>CONTACTOR AF370B-30-22-14 250-500V</t>
  </si>
  <si>
    <t>1SFL607102R1100</t>
  </si>
  <si>
    <t>Contactor AF370-40-00-11 24-60V</t>
  </si>
  <si>
    <t>1SFL607102R1111</t>
  </si>
  <si>
    <t>Contactor AF370-40-11-11 24-60V</t>
  </si>
  <si>
    <t>1SFL607102R1122</t>
  </si>
  <si>
    <t>Contactor AF370-40-22-11 24-60V</t>
  </si>
  <si>
    <t>1SFL607102R1200</t>
  </si>
  <si>
    <t>Contactor AF370-40-00-12 48-130V</t>
  </si>
  <si>
    <t>1SFL607102R1211</t>
  </si>
  <si>
    <t>Contactor AF370-40-11-12 48-130V</t>
  </si>
  <si>
    <t>1SFL607102R1222</t>
  </si>
  <si>
    <t>Contactor AF370-40-22-12 48-130V</t>
  </si>
  <si>
    <t>1SFL607102R1300</t>
  </si>
  <si>
    <t>Contactor AF370-40-00-13 100-250V</t>
  </si>
  <si>
    <t>1SFL607102R1311</t>
  </si>
  <si>
    <t>Contactor AF370-40-11-13 100-250V</t>
  </si>
  <si>
    <t>1SFL607102R1322</t>
  </si>
  <si>
    <t>Contactor AF370-40-22-13 100-250V</t>
  </si>
  <si>
    <t>1SFL607102R1400</t>
  </si>
  <si>
    <t>Contactor AF370-40-00-14 250-500V</t>
  </si>
  <si>
    <t>1SFL607102R1411</t>
  </si>
  <si>
    <t>Contactor AF370-40-11-14 250-500V</t>
  </si>
  <si>
    <t>1SFL607102R1422</t>
  </si>
  <si>
    <t>Contactor AF370-40-22-14 250-500V</t>
  </si>
  <si>
    <t>1SFL607262R1122</t>
  </si>
  <si>
    <t>CONTACTOR AF370B-40-22RT-11 24-60V</t>
  </si>
  <si>
    <t>1SFL607262R1222</t>
  </si>
  <si>
    <t>CONTACTOR AF370B-40-22RT-12 48-130V</t>
  </si>
  <si>
    <t>1SFL607262R1322</t>
  </si>
  <si>
    <t>CONTACTOR AF370B-40-22RT-13 100-250V</t>
  </si>
  <si>
    <t>1SFL607262R1422</t>
  </si>
  <si>
    <t>CONTACTOR AF370B-40-22RT-14 250-500V</t>
  </si>
  <si>
    <t>1SFL607263R1122</t>
  </si>
  <si>
    <t>CONTACTOR AF370B-40-22-11 24-60V</t>
  </si>
  <si>
    <t>1SFL607263R1222</t>
  </si>
  <si>
    <t>CONTACTOR AF370B-40-22-12 48-130V</t>
  </si>
  <si>
    <t>1SFL607263R1322</t>
  </si>
  <si>
    <t>CONTACTOR AF370B-40-22-13 100-250V</t>
  </si>
  <si>
    <t>1SFL607263R1422</t>
  </si>
  <si>
    <t>CONTACTOR AF370B-40-22-14 250-500V</t>
  </si>
  <si>
    <t>1SFL617001R6811</t>
  </si>
  <si>
    <t>CONTACTOR AF580-30-11 24-60V d.c.</t>
  </si>
  <si>
    <t>1SFL617001R6822</t>
  </si>
  <si>
    <t>CONTACTOR AF580-30-22 24-60V d.c.</t>
  </si>
  <si>
    <t>1SFL617001R6911</t>
  </si>
  <si>
    <t>CONTACTOR AF580-30-11 48-130V</t>
  </si>
  <si>
    <t>1SFL617001R6922</t>
  </si>
  <si>
    <t>CONTACTOR AF580-30-22 48-130V</t>
  </si>
  <si>
    <t>1SFL617001R7000</t>
  </si>
  <si>
    <t>CONTACTOR AF580-30-00 100-250V</t>
  </si>
  <si>
    <t>1SFL617001R7011</t>
  </si>
  <si>
    <t>CONTACTOR AF580-30-11 100-250V</t>
  </si>
  <si>
    <t>1SFL617001R7022</t>
  </si>
  <si>
    <t>CONTACTOR AF580-30-22 100-250V</t>
  </si>
  <si>
    <t>1SFL617001R7111</t>
  </si>
  <si>
    <t>CONTACTOR AF580-30-11 250-500V</t>
  </si>
  <si>
    <t>1SFL617001R7122</t>
  </si>
  <si>
    <t>CONTACTOR AF580-30-22 250-500V</t>
  </si>
  <si>
    <t>1SFL637001R6811</t>
  </si>
  <si>
    <t>CONTACTOR AF750-30-11 24-60V d.c.</t>
  </si>
  <si>
    <t>1SFL637001R6822</t>
  </si>
  <si>
    <t>CONTACTOR AF750-30-22 24-60V d.c.</t>
  </si>
  <si>
    <t>1SFL637001R6911</t>
  </si>
  <si>
    <t>CONTACTOR AF750-30-11 48-130V</t>
  </si>
  <si>
    <t>1SFL637001R6922</t>
  </si>
  <si>
    <t>CONTACTOR AF750-30-22 48-130V</t>
  </si>
  <si>
    <t>1SFL637001R7000</t>
  </si>
  <si>
    <t>CONTACTOR AF750-30-00 100-250V</t>
  </si>
  <si>
    <t>1SFL637001R7011</t>
  </si>
  <si>
    <t>CONTACTOR AF750-30-11 100-250V</t>
  </si>
  <si>
    <t>1SFL637001R7022</t>
  </si>
  <si>
    <t>CONTACTOR AF750-30-22 100-250V</t>
  </si>
  <si>
    <t>1SFL637001R7111</t>
  </si>
  <si>
    <t>CONTACTOR AF750-30-11 250-500V</t>
  </si>
  <si>
    <t>1SFL637001R7122</t>
  </si>
  <si>
    <t>CONTACTOR AF750-30-22 250-500V</t>
  </si>
  <si>
    <t>1SFL637025R6811</t>
  </si>
  <si>
    <t>CONTACTOR GAF750-10-11 24-60V d.c.</t>
  </si>
  <si>
    <t>1SFL637025R6911</t>
  </si>
  <si>
    <t>CONTACTOR GAF750-10-11 48-130V 50/60Hz</t>
  </si>
  <si>
    <t>1SFL637025R7011</t>
  </si>
  <si>
    <t>CONTACTOR GAF750-10-11 100-250V</t>
  </si>
  <si>
    <t>1SFL637025R7111</t>
  </si>
  <si>
    <t>CONTACTOR GAF750-10-11 250-500V 50/60Hz</t>
  </si>
  <si>
    <t>1SFL647001R6811</t>
  </si>
  <si>
    <t>CONTACTOR AF1250-30-11 24-60V d.c.</t>
  </si>
  <si>
    <t>1SFL647001R6822</t>
  </si>
  <si>
    <t>CONTACTOR AF1250-30-22 24-60V d.c.</t>
  </si>
  <si>
    <t>1SFL647001R6911</t>
  </si>
  <si>
    <t>CONTACTOR AF1250-30-11 48-130V 50/60 Hz</t>
  </si>
  <si>
    <t>1SFL647001R6922</t>
  </si>
  <si>
    <t>CONTACTOR AF1250-30-22 48-130V 50/60 Hz</t>
  </si>
  <si>
    <t>1SFL647001R7011</t>
  </si>
  <si>
    <t>CONTACTOR AF1250-30-11 100-250V 50/60Hz</t>
  </si>
  <si>
    <t>1SFL647001R7022</t>
  </si>
  <si>
    <t>CONTACTOR AF1250-30-22 100-250V 50/60Hz</t>
  </si>
  <si>
    <t>1SFL647001R7111</t>
  </si>
  <si>
    <t>CONTACTOR AF1250-30-11 250-500V 50/60Hz</t>
  </si>
  <si>
    <t>1SFL647001R7122</t>
  </si>
  <si>
    <t>CONTACTOR AF1250-30-22 250-500V 50/60Hz</t>
  </si>
  <si>
    <t>1SFL647025R6811</t>
  </si>
  <si>
    <t>CONTACTOR GAF1250-10-11 24-60V d.c.</t>
  </si>
  <si>
    <t>1SFL647025R6911</t>
  </si>
  <si>
    <t>CONTACTOR GAF1250-10-11 48-130V DC</t>
  </si>
  <si>
    <t>1SFL647025R7011</t>
  </si>
  <si>
    <t>CONTACTOR GAF1250-10-11 100-250V DC</t>
  </si>
  <si>
    <t>1SFL647025R7111</t>
  </si>
  <si>
    <t>CONTACTOR GAF1250-10-11 250-500V 50/60Hz</t>
  </si>
  <si>
    <t>1SFL657001R7011</t>
  </si>
  <si>
    <t>CONTACTOR AF1350-30-11 100-250V a.c./d.c</t>
  </si>
  <si>
    <t>1SFL657001R7022</t>
  </si>
  <si>
    <t>CONTACTOR AF1350-30-22 100-250V a.c./d.c</t>
  </si>
  <si>
    <t>1SFL657001R9101</t>
  </si>
  <si>
    <t>CONTACTOR AF1350T-30-11 230-240V 50/60Hz</t>
  </si>
  <si>
    <t>1SFL667001R7011</t>
  </si>
  <si>
    <t>CONTACTOR AF2650-30-11 100-250V,50/60Hz</t>
  </si>
  <si>
    <t>1SFL667001R7022</t>
  </si>
  <si>
    <t>CONTACTOR AF2650-30-22 100-250V,50/60Hz</t>
  </si>
  <si>
    <t>1SFL667001R9101</t>
  </si>
  <si>
    <t>CONTACTOR AF2650T-30-11 230-240V,50/60Hz</t>
  </si>
  <si>
    <t>1SFL677001R7011</t>
  </si>
  <si>
    <t>CONTACTOR AF1650-30-11 100-250V a.c./d.c</t>
  </si>
  <si>
    <t>1SFL677001R7022</t>
  </si>
  <si>
    <t>CONTACTOR AF1650-30-22 100-250V a.c./d.c</t>
  </si>
  <si>
    <t>1SFL677001R9101</t>
  </si>
  <si>
    <t>CONTACTOR AF1650T-30-11 230-240V a.c./d.</t>
  </si>
  <si>
    <t>1SFL677025R7011</t>
  </si>
  <si>
    <t>CONTACTOR GAF1650-10-11 100-250V DC</t>
  </si>
  <si>
    <t>1SFL687001R7011</t>
  </si>
  <si>
    <t>CONTACTOR#AF2850-30-11#100-250V,50/60Hz</t>
  </si>
  <si>
    <t>1SFL687001R7022</t>
  </si>
  <si>
    <t>CONTACTOR#AF2850-30-22#100-250V,50/60Hz</t>
  </si>
  <si>
    <t>1SFL687001R9101</t>
  </si>
  <si>
    <t>CONTACTOR#AF2850T-30-11#230-240V,50/60Hz</t>
  </si>
  <si>
    <t>1SFL707001R7011</t>
  </si>
  <si>
    <t>CONTACTOR AF2050-30-11 100-250V a.c./d.c</t>
  </si>
  <si>
    <t>1SFL707001R7022</t>
  </si>
  <si>
    <t>CONTACTOR AF2050-30-22 100-250V a.c./d.c</t>
  </si>
  <si>
    <t>1SFL707001R9101</t>
  </si>
  <si>
    <t>CONTACTOR AF2050T-30-11 230-240V 50/60Hz</t>
  </si>
  <si>
    <t>1SFL707025R7011</t>
  </si>
  <si>
    <t>CONTACTOR GAF2050-10-11 100-250V DC</t>
  </si>
  <si>
    <t>1SFN010716R1001</t>
  </si>
  <si>
    <t>AUX. CONTACT CEL18-01</t>
  </si>
  <si>
    <t>1SFN010716R1010</t>
  </si>
  <si>
    <t>AUX. CONTACT CEL18-10</t>
  </si>
  <si>
    <t>1SFN010720R1011</t>
  </si>
  <si>
    <t>AUX. CONTACT CAL18-11</t>
  </si>
  <si>
    <t>1SFN010720R3311</t>
  </si>
  <si>
    <t>AUX. CONTACT CAL18-11B</t>
  </si>
  <si>
    <t>1SFN010729R1011</t>
  </si>
  <si>
    <t>AUX. CONTACT CAL18-11RT</t>
  </si>
  <si>
    <t>1SFN010820R1011</t>
  </si>
  <si>
    <t>AUX. CONT. BLOCK CAL19-11</t>
  </si>
  <si>
    <t>1SFN010820R3311</t>
  </si>
  <si>
    <t>AUX. CONT. BLOCK CAL19-11B</t>
  </si>
  <si>
    <t>1SFN010829R1011</t>
  </si>
  <si>
    <t>Auxiliary contact block CAL19-11-RT</t>
  </si>
  <si>
    <t>1SFN010829R3311</t>
  </si>
  <si>
    <t>Auxiliary contact block CAL19-11B-RT</t>
  </si>
  <si>
    <t>1SFN010832R1001</t>
  </si>
  <si>
    <t>Auxiliary contact block CEL19-01</t>
  </si>
  <si>
    <t>1SFN010832R1010</t>
  </si>
  <si>
    <t>Auxiliary contact block CEL19-10</t>
  </si>
  <si>
    <t>1SFN014328R1001</t>
  </si>
  <si>
    <t>AUX. CONTACT CCL18-01</t>
  </si>
  <si>
    <t>1SFN030300R1000</t>
  </si>
  <si>
    <t>Mech.interlock VM19</t>
  </si>
  <si>
    <t>1SFN034403R1000</t>
  </si>
  <si>
    <t>MECH. INTERLOCK VM140/190</t>
  </si>
  <si>
    <t>1SFN034700R1000</t>
  </si>
  <si>
    <t>MECH. INTERLOCK VM300H</t>
  </si>
  <si>
    <t>1SFN034701R1000</t>
  </si>
  <si>
    <t>MECH. INTERLOCK VM300V</t>
  </si>
  <si>
    <t>1SFN035100R1000</t>
  </si>
  <si>
    <t>MECH. INTERLOCK VM300/460H</t>
  </si>
  <si>
    <t>1SFN035101R1000</t>
  </si>
  <si>
    <t>MECH. INTERLOCK VM300/460V</t>
  </si>
  <si>
    <t>1SFN035203R1000</t>
  </si>
  <si>
    <t>MECH. INTERLOCK VM205/265</t>
  </si>
  <si>
    <t>1SFN035700R1000</t>
  </si>
  <si>
    <t>MECH. INTERLOCK VM750H</t>
  </si>
  <si>
    <t>1SFN035701R1000</t>
  </si>
  <si>
    <t>MECH. INTERLOCK VM750V</t>
  </si>
  <si>
    <t>1SFN036503R1001</t>
  </si>
  <si>
    <t>MECH. INTERLOCK VM1650H</t>
  </si>
  <si>
    <t>1SFN050300R1003</t>
  </si>
  <si>
    <t>SURGE SUPPRESSOR RC5-3/440</t>
  </si>
  <si>
    <t>1SFN074203R1000</t>
  </si>
  <si>
    <t>Shorting bar LY140</t>
  </si>
  <si>
    <t>1SFN074207R1000</t>
  </si>
  <si>
    <t>Terminal enlargement LW140</t>
  </si>
  <si>
    <t>1SFN074208R1000</t>
  </si>
  <si>
    <t>Connection module LD146-30</t>
  </si>
  <si>
    <t>1SFN074208R2000</t>
  </si>
  <si>
    <t>Connection module LD146-40</t>
  </si>
  <si>
    <t>1SFN074210R1000</t>
  </si>
  <si>
    <t>Terminal enlargement LX140</t>
  </si>
  <si>
    <t>1SFN074211R1000</t>
  </si>
  <si>
    <t>Connection socket LL146-30</t>
  </si>
  <si>
    <t>1SFN074211R2000</t>
  </si>
  <si>
    <t>Connection socket kit</t>
  </si>
  <si>
    <t>1SFN074303R1000</t>
  </si>
  <si>
    <t>INTERCONN. BAR LY110</t>
  </si>
  <si>
    <t>1SFN074307R1000</t>
  </si>
  <si>
    <t>TERMINAL ENLARG LW110</t>
  </si>
  <si>
    <t>1SFN074308R1000</t>
  </si>
  <si>
    <t>3-POLE TERMINAL LD110</t>
  </si>
  <si>
    <t>1SFN074352R1000</t>
  </si>
  <si>
    <t>AUXILIARY LEAD LK110</t>
  </si>
  <si>
    <t>1SFN074703R1000</t>
  </si>
  <si>
    <t>INTERCONN. BAR LY185</t>
  </si>
  <si>
    <t>1SFN074707R1000</t>
  </si>
  <si>
    <t>TERMINAL ENLARG LW185</t>
  </si>
  <si>
    <t>1SFN074709R1000</t>
  </si>
  <si>
    <t>CABLE CONNECTOR LZ185-2C/120</t>
  </si>
  <si>
    <t>1SFN074710R1000</t>
  </si>
  <si>
    <t>TERMINAL EXTENS LX185</t>
  </si>
  <si>
    <t>1SFN074712R1000</t>
  </si>
  <si>
    <t>INTERCONN. BAR LP185</t>
  </si>
  <si>
    <t>1SFN074716R1000</t>
  </si>
  <si>
    <t>TERMINAL NUT WASHER LE185</t>
  </si>
  <si>
    <t>1SFN074807R1000</t>
  </si>
  <si>
    <t>Terminal enlargement LW205</t>
  </si>
  <si>
    <t>1SFN074807R2000</t>
  </si>
  <si>
    <t>Terminal enlargement LW205-40</t>
  </si>
  <si>
    <t>1SFN074810R1000</t>
  </si>
  <si>
    <t>Terminal enlargement LX205</t>
  </si>
  <si>
    <t>1SFN074811R1000</t>
  </si>
  <si>
    <t>Mounting kit LL205-30</t>
  </si>
  <si>
    <t>1SFN075103R1000</t>
  </si>
  <si>
    <t>INTERCONN. BAR LY300</t>
  </si>
  <si>
    <t>1SFN075107R1000</t>
  </si>
  <si>
    <t>TERMINAL ENLARG LW300</t>
  </si>
  <si>
    <t>1SFN075110R1000</t>
  </si>
  <si>
    <t>TERMINAL EXTENS LX300</t>
  </si>
  <si>
    <t>1SFN075112R1000</t>
  </si>
  <si>
    <t>INTERCONN. BAR LP300</t>
  </si>
  <si>
    <t>1SFN075116R1000</t>
  </si>
  <si>
    <t>TERMINAL NUT WASHER LE300</t>
  </si>
  <si>
    <t>1SFN075407R1000</t>
  </si>
  <si>
    <t>Terminal enlargement LW370</t>
  </si>
  <si>
    <t>1SFN075407R2000</t>
  </si>
  <si>
    <t>Terminal enlargement LW370-40</t>
  </si>
  <si>
    <t>1SFN075410R1000</t>
  </si>
  <si>
    <t>Terminal enlargement LX370</t>
  </si>
  <si>
    <t>1SFN075411R1000</t>
  </si>
  <si>
    <t>Mounting kit LL370-30</t>
  </si>
  <si>
    <t>1SFN075703R1000</t>
  </si>
  <si>
    <t>INTERCONN. BAR LY460</t>
  </si>
  <si>
    <t>1SFN075707R1000</t>
  </si>
  <si>
    <t>TERMINAL ENLARG LW460</t>
  </si>
  <si>
    <t>1SFN075710R1000</t>
  </si>
  <si>
    <t>TERMINAL EXTENS LX460</t>
  </si>
  <si>
    <t>1SFN075712R1000</t>
  </si>
  <si>
    <t>INTERCONN. BAR LP460</t>
  </si>
  <si>
    <t>1SFN075716R1000</t>
  </si>
  <si>
    <t>TERMINAL NUT WASHER  LE460</t>
  </si>
  <si>
    <t>1SFN076103R1000</t>
  </si>
  <si>
    <t>INTERCONN. BAR LY750</t>
  </si>
  <si>
    <t>1SFN076107R1000</t>
  </si>
  <si>
    <t>TERMINAL ENLARG LW750</t>
  </si>
  <si>
    <t>1SFN076110R1000</t>
  </si>
  <si>
    <t>TERMINAL EXTENS LX750</t>
  </si>
  <si>
    <t>1SFN076112R1000</t>
  </si>
  <si>
    <t>INTERCONN. BAR LP750</t>
  </si>
  <si>
    <t>1SFN076116R1000</t>
  </si>
  <si>
    <t>TERMINAL NUT WASHER  LE750</t>
  </si>
  <si>
    <t>1SFN076407R1000</t>
  </si>
  <si>
    <t>TERMINAL ENLARG LW1250</t>
  </si>
  <si>
    <t>1SFN076512R1000</t>
  </si>
  <si>
    <t>INTERCONN. BAR LP2050</t>
  </si>
  <si>
    <t>1SFN084206R1000</t>
  </si>
  <si>
    <t>Connection bars BEA140/XT2</t>
  </si>
  <si>
    <t>1SFN084206R1001</t>
  </si>
  <si>
    <t>Connection bars BEA140/XT4</t>
  </si>
  <si>
    <t>1SFN084211R1000</t>
  </si>
  <si>
    <t>Connection bars BER140-4</t>
  </si>
  <si>
    <t>1SFN084214R1000</t>
  </si>
  <si>
    <t>CONNECTION BAR BEP140-30</t>
  </si>
  <si>
    <t>1SFN084214R2000</t>
  </si>
  <si>
    <t>CONNECTION BAR BEP140-40</t>
  </si>
  <si>
    <t>1SFN084301R1000</t>
  </si>
  <si>
    <t>INTERCONN. BAR BEM110-30</t>
  </si>
  <si>
    <t>1SFN084303R1000</t>
  </si>
  <si>
    <t>INTERCONN. BAR BED95</t>
  </si>
  <si>
    <t>1SFN084304R1000</t>
  </si>
  <si>
    <t>INTERCONN. BAR BES110-30</t>
  </si>
  <si>
    <t>1SFN084413R1000</t>
  </si>
  <si>
    <t>Connection bars BEY140-4</t>
  </si>
  <si>
    <t>1SFN084503R1000</t>
  </si>
  <si>
    <t>INTERCONN. BAR BED110</t>
  </si>
  <si>
    <t>1SFN084503R9001</t>
  </si>
  <si>
    <t>INTERCONN. BAR BED110SP</t>
  </si>
  <si>
    <t>1SFN084701R1000</t>
  </si>
  <si>
    <t>INTERCONN. BAR BEM185-30</t>
  </si>
  <si>
    <t>1SFN084703R1000</t>
  </si>
  <si>
    <t>INTERCONN. BAR BED145A</t>
  </si>
  <si>
    <t>1SFN084704R1000</t>
  </si>
  <si>
    <t>INTERCONN. BAR BES185-30</t>
  </si>
  <si>
    <t>1SFN084706R1000</t>
  </si>
  <si>
    <t>INTERCONN. BAR BEA185/S3/S4</t>
  </si>
  <si>
    <t>1SFN084706R1002</t>
  </si>
  <si>
    <t>INTERCONN. BAR BEA185D/S3/S4</t>
  </si>
  <si>
    <t>1SFN084706R1003</t>
  </si>
  <si>
    <t>INTERCONN. BAR BEA185/T3</t>
  </si>
  <si>
    <t>1SFN084706R1004</t>
  </si>
  <si>
    <t>INTERCONN. BAR BEA185D/T3</t>
  </si>
  <si>
    <t>1SFN084706R1005</t>
  </si>
  <si>
    <t>INTERCONN. BAR BEA185/T4</t>
  </si>
  <si>
    <t>1SFN084707R1000</t>
  </si>
  <si>
    <t>INTERCONN. BAR BEA185H/S4</t>
  </si>
  <si>
    <t>1SFN084709R1000</t>
  </si>
  <si>
    <t>INTERCONN. BAR BEF185H/OESA250</t>
  </si>
  <si>
    <t>1SFN084710R1002</t>
  </si>
  <si>
    <t>INTERCONN. BAR#BEA185-20D/S3/S4</t>
  </si>
  <si>
    <t>1SFN084806R1000</t>
  </si>
  <si>
    <t>Connection bars BEA205/XT4</t>
  </si>
  <si>
    <t>1SFN084806R1001</t>
  </si>
  <si>
    <t>Connection bars BEA205/T4</t>
  </si>
  <si>
    <t>1SFN084811R1000</t>
  </si>
  <si>
    <t>Connection bars BER205-4</t>
  </si>
  <si>
    <t>1SFN084813R1000</t>
  </si>
  <si>
    <t>Connection bars BEY190-4</t>
  </si>
  <si>
    <t>1SFN084814R1000</t>
  </si>
  <si>
    <t>CONNECTION BAR BEP205-30</t>
  </si>
  <si>
    <t>1SFN084814R2000</t>
  </si>
  <si>
    <t>CONNECTION BAR BEP205-40</t>
  </si>
  <si>
    <t>1SFN084903R1000</t>
  </si>
  <si>
    <t>INTERCONN. BAR BED185</t>
  </si>
  <si>
    <t>1SFN084903R9100</t>
  </si>
  <si>
    <t>INTERCONN. BAR BED185-9100</t>
  </si>
  <si>
    <t>1SFN084903R9102</t>
  </si>
  <si>
    <t>INTERCONN. BAR BED185-9102</t>
  </si>
  <si>
    <t>1SFN084908R1000</t>
  </si>
  <si>
    <t>INTERCONN. BAR BEF185/OESA250</t>
  </si>
  <si>
    <t>1SFN085101R1000</t>
  </si>
  <si>
    <t>INTERCONN. BAR BEM300-30</t>
  </si>
  <si>
    <t>1SFN085103R1000</t>
  </si>
  <si>
    <t>INTERCONN. BAR BED210</t>
  </si>
  <si>
    <t>1SFN085104R1000</t>
  </si>
  <si>
    <t>INTERCONN. BAR BES300-30</t>
  </si>
  <si>
    <t>1SFN085106R1000</t>
  </si>
  <si>
    <t>INTERCONN. BAR BEA300/S5</t>
  </si>
  <si>
    <t>1SFN085106R1001</t>
  </si>
  <si>
    <t>INTERCONN. BAR BEA210/S4</t>
  </si>
  <si>
    <t>1SFN085106R1002</t>
  </si>
  <si>
    <t>INTERCONN. BAR BEA210D/S4</t>
  </si>
  <si>
    <t>1SFN085106R1003</t>
  </si>
  <si>
    <t>INTERCONN. BAR BEA210/T4</t>
  </si>
  <si>
    <t>1SFN085106R1004</t>
  </si>
  <si>
    <t>INTERCONN. BAR BEA300/T5</t>
  </si>
  <si>
    <t>1SFN085107R1000</t>
  </si>
  <si>
    <t>INTERCONN. BAR BEA210H/S4</t>
  </si>
  <si>
    <t>1SFN085108R1000</t>
  </si>
  <si>
    <t>INTERCONN. BAR BEF300/OESA400</t>
  </si>
  <si>
    <t>1SFN085109R1000</t>
  </si>
  <si>
    <t>INTERCONN. BAR BEF300H/OESA400</t>
  </si>
  <si>
    <t>1SFN085213R1000</t>
  </si>
  <si>
    <t>Connection bars BEY205-4</t>
  </si>
  <si>
    <t>1SFN085303R1000</t>
  </si>
  <si>
    <t>INTERCONN. BAR BED300</t>
  </si>
  <si>
    <t>1SFN085307R1000</t>
  </si>
  <si>
    <t>INTERCONN. BAR BEA300H/S5</t>
  </si>
  <si>
    <t>1SFN085406R1000</t>
  </si>
  <si>
    <t>Connection bars BEA370/5</t>
  </si>
  <si>
    <t>1SFN085411R1000</t>
  </si>
  <si>
    <t>Connection bars BER370-4</t>
  </si>
  <si>
    <t>1SFN085413R1000</t>
  </si>
  <si>
    <t>Connection bars BEY265-4</t>
  </si>
  <si>
    <t>1SFN085414R1000</t>
  </si>
  <si>
    <t>CONNECTION BAR BEP370-30</t>
  </si>
  <si>
    <t>1SFN085503R1000</t>
  </si>
  <si>
    <t>INTERCONN. BAR BED400</t>
  </si>
  <si>
    <t>1SFN085506R1002</t>
  </si>
  <si>
    <t>INTERCONN. BAR BEA300D/S5</t>
  </si>
  <si>
    <t>1SFN085701R1000</t>
  </si>
  <si>
    <t>INTERCONN. BAR BEM460-30</t>
  </si>
  <si>
    <t>1SFN085703R1000</t>
  </si>
  <si>
    <t>INTERCONN. BAR BED460</t>
  </si>
  <si>
    <t>1SFN085704R1000</t>
  </si>
  <si>
    <t>INTERCONN. BAR BES460-30</t>
  </si>
  <si>
    <t>1SFN085706R1000</t>
  </si>
  <si>
    <t>CONNECTION BAR BEA400/S5</t>
  </si>
  <si>
    <t>1SFN085706R1002</t>
  </si>
  <si>
    <t>CONNECTION BAR BEA400D/S5</t>
  </si>
  <si>
    <t>1SFN085707R1000</t>
  </si>
  <si>
    <t>CONNECTION BAR BEA400H/S5</t>
  </si>
  <si>
    <t>1SFN085708R1000</t>
  </si>
  <si>
    <t>INTERCONN. BAR BEF460/OESA400</t>
  </si>
  <si>
    <t>1SFN085709R1000</t>
  </si>
  <si>
    <t>INTERCONN. BAR BEF460H/OESA400</t>
  </si>
  <si>
    <t>1SFN085813R1000</t>
  </si>
  <si>
    <t>Connection bars BEY370-4</t>
  </si>
  <si>
    <t>1SFN085903R1000</t>
  </si>
  <si>
    <t>INTERCONN. BAR BED580</t>
  </si>
  <si>
    <t>1SFN085907R1000</t>
  </si>
  <si>
    <t>CONNECTION BAR BEA460H/S6</t>
  </si>
  <si>
    <t>1SFN086101R1000</t>
  </si>
  <si>
    <t>INTERCONN. BAR BEM750-30</t>
  </si>
  <si>
    <t>1SFN086103R1000</t>
  </si>
  <si>
    <t>INTERCONN. BAR BED750-30</t>
  </si>
  <si>
    <t>1SFN086104R1000</t>
  </si>
  <si>
    <t>INTERCONN. BAR BES750-30</t>
  </si>
  <si>
    <t>1SFN086106R1000</t>
  </si>
  <si>
    <t>INTERCONN. BAR BEA750/S6</t>
  </si>
  <si>
    <t>1SFN086106R1001</t>
  </si>
  <si>
    <t>INTERCONN. BAR BEA750/T5</t>
  </si>
  <si>
    <t>1SFN086106R1002</t>
  </si>
  <si>
    <t>CONNECTION BAR BEA750D/S6</t>
  </si>
  <si>
    <t>1SFN086107R1000</t>
  </si>
  <si>
    <t>CONNECTION BAR BEA750H/S6</t>
  </si>
  <si>
    <t>1SFN086108R1000</t>
  </si>
  <si>
    <t>INTERCONN. BAR BEF750/OESA800</t>
  </si>
  <si>
    <t>1SFN094200R1000</t>
  </si>
  <si>
    <t>Adapter plate PR146-1</t>
  </si>
  <si>
    <t>1SFN094500R1000</t>
  </si>
  <si>
    <t>ADAPTER PLATE PR110-1</t>
  </si>
  <si>
    <t>1SFN094700R1000</t>
  </si>
  <si>
    <t>ADAPTER PLATE PR145-1</t>
  </si>
  <si>
    <t>1SFN094900R1000</t>
  </si>
  <si>
    <t>ADAPTER PLATE PR210-1</t>
  </si>
  <si>
    <t>1SFN095100R1001</t>
  </si>
  <si>
    <t>ADAPTER PLATE PR185-2</t>
  </si>
  <si>
    <t>1SFN095300R1000</t>
  </si>
  <si>
    <t>ADAPTER PLATE PR300-1</t>
  </si>
  <si>
    <t>1SFN095300R1001</t>
  </si>
  <si>
    <t>ADAPTER PLATE PR300-2</t>
  </si>
  <si>
    <t>1SFN095700R1000</t>
  </si>
  <si>
    <t>ADAPTER PLATE PR460-1</t>
  </si>
  <si>
    <t>1SFN095700R1001</t>
  </si>
  <si>
    <t>ADAPTER PLATE PR460-2</t>
  </si>
  <si>
    <t>1SFN095700R1002</t>
  </si>
  <si>
    <t>ADAPTER PLATE PR400-2</t>
  </si>
  <si>
    <t>1SFN096100R1000</t>
  </si>
  <si>
    <t>ADAPTER PLATE PR750-1</t>
  </si>
  <si>
    <t>1SFN096100R1001</t>
  </si>
  <si>
    <t>ADAPTER PLATE PR750-2</t>
  </si>
  <si>
    <t>1SFN096100R1002</t>
  </si>
  <si>
    <t>ADAPTER PLATE PR580-2</t>
  </si>
  <si>
    <t>1SFN110401R1000</t>
  </si>
  <si>
    <t>SCREW</t>
  </si>
  <si>
    <t>1SFN114305R1000</t>
  </si>
  <si>
    <t>DIN LATCH</t>
  </si>
  <si>
    <t>1SFN124203R1000</t>
  </si>
  <si>
    <t>TERMINAL SHROUDS LT140-30L</t>
  </si>
  <si>
    <t>1SFN124203R2000</t>
  </si>
  <si>
    <t>TERMINAL SHROUD LT140-40L</t>
  </si>
  <si>
    <t>1SFN124701R1000</t>
  </si>
  <si>
    <t>TERMINAL SHROUDS LT185-AC</t>
  </si>
  <si>
    <t>1SFN124703R1000</t>
  </si>
  <si>
    <t>TERMINAL SHROUDS LT185-AL</t>
  </si>
  <si>
    <t>1SFN124704R1000</t>
  </si>
  <si>
    <t>TERMINAL SHROUDS LT185-AY</t>
  </si>
  <si>
    <t>1SFN124801R1000</t>
  </si>
  <si>
    <t>TERMINAL SHROUD LT205-30C</t>
  </si>
  <si>
    <t>1SFN124801R2000</t>
  </si>
  <si>
    <t>TERMINAL SHROUD LT205-40C</t>
  </si>
  <si>
    <t>1SFN124803R1000</t>
  </si>
  <si>
    <t>TERMINAL SHROUD LT205-30L</t>
  </si>
  <si>
    <t>1SFN124803R2000</t>
  </si>
  <si>
    <t>TERMINAL SHROUD LT205-40L</t>
  </si>
  <si>
    <t>1SFN124804R1000</t>
  </si>
  <si>
    <t>TERMINAL SHROUD LT205-30Y</t>
  </si>
  <si>
    <t>1SFN125101R1000</t>
  </si>
  <si>
    <t>TERMINAL SHROUDS LT300-AC</t>
  </si>
  <si>
    <t>1SFN125103R1000</t>
  </si>
  <si>
    <t>TERMINAL SHROUDS LT300-AL</t>
  </si>
  <si>
    <t>1SFN125104R1000</t>
  </si>
  <si>
    <t>TERMINAL SHROUDS LT300-AY</t>
  </si>
  <si>
    <t>1SFN125401R1000</t>
  </si>
  <si>
    <t>TERMINAL SHROUD LT370-30C</t>
  </si>
  <si>
    <t>1SFN125401R2000</t>
  </si>
  <si>
    <t>TERMINAL SHROUD LT370-40C</t>
  </si>
  <si>
    <t>1SFN125403R1000</t>
  </si>
  <si>
    <t>TERMINAL SHROUD LT370-30L</t>
  </si>
  <si>
    <t>1SFN125403R2000</t>
  </si>
  <si>
    <t>TERMINAL SHROUD LT370-40L</t>
  </si>
  <si>
    <t>1SFN125404R1000</t>
  </si>
  <si>
    <t>TERMINAL SHROUD LT370-30Y</t>
  </si>
  <si>
    <t>1SFN125406R1000</t>
  </si>
  <si>
    <t>TERMINAL SHROUD LT370-30D</t>
  </si>
  <si>
    <t>1SFN125701R1000</t>
  </si>
  <si>
    <t>TERMINAL SHROUDS LT460-AC</t>
  </si>
  <si>
    <t>1SFN125703R1000</t>
  </si>
  <si>
    <t>TERMINAL SHROUDS LT460-AL</t>
  </si>
  <si>
    <t>1SFN126101R1000</t>
  </si>
  <si>
    <t>TERMINAL SHROUDS LT750-AC</t>
  </si>
  <si>
    <t>1SFN126103R1000</t>
  </si>
  <si>
    <t>TERMINAL SHROUDS LT750-AL</t>
  </si>
  <si>
    <t>1SFN154310R1606</t>
  </si>
  <si>
    <t>OPERATING COIL ZA110 26V 50Hz</t>
  </si>
  <si>
    <t>1SFN154310R1706</t>
  </si>
  <si>
    <t>OPERATING COIL ZA110 28V 50Hz</t>
  </si>
  <si>
    <t>1SFN154310R1806</t>
  </si>
  <si>
    <t>OPERATING COIL ZA110 32V 50Hz</t>
  </si>
  <si>
    <t>1SFN154310R1906</t>
  </si>
  <si>
    <t>OPERATING COIL ZA110 36V 50Hz</t>
  </si>
  <si>
    <t>1SFN154310R2006</t>
  </si>
  <si>
    <t>OPERATING COIL ZA110 42V 50Hz</t>
  </si>
  <si>
    <t>1SFN154310R2606</t>
  </si>
  <si>
    <t>OPERATING COIL ZA110 105V 50Hz</t>
  </si>
  <si>
    <t>1SFN154310R2706</t>
  </si>
  <si>
    <t>OPERATING COIL ZA110 110V 50Hz</t>
  </si>
  <si>
    <t>1SFN154310R2806</t>
  </si>
  <si>
    <t>OPERATING COIL ZA110 115V 50Hz</t>
  </si>
  <si>
    <t>1SFN154310R2906</t>
  </si>
  <si>
    <t>OPERATING COIL ZA110 120V 50Hz</t>
  </si>
  <si>
    <t>1SFN154310R3006</t>
  </si>
  <si>
    <t>OPERATING COIL ZA110 125-127V 50Hz</t>
  </si>
  <si>
    <t>1SFN154310R3406</t>
  </si>
  <si>
    <t>OPERATING COIL ZA110 175V 50Hz</t>
  </si>
  <si>
    <t>1SFN154310R3606</t>
  </si>
  <si>
    <t>OPERATING COIL ZA110 190V 50Hz</t>
  </si>
  <si>
    <t>1SFN154310R4006</t>
  </si>
  <si>
    <t>OPERATING COIL ZA110 210V 50Hz</t>
  </si>
  <si>
    <t>1SFN154310R4206</t>
  </si>
  <si>
    <t>OPERATING COIL ZA110 230-240V 50Hz</t>
  </si>
  <si>
    <t>1SFN154310R4306</t>
  </si>
  <si>
    <t>OPERATING COIL ZA110 250-255V 50Hz</t>
  </si>
  <si>
    <t>1SFN154310R4506</t>
  </si>
  <si>
    <t>OPERATING COIL ZA110 280V 50Hz</t>
  </si>
  <si>
    <t>1SFN154310R4806</t>
  </si>
  <si>
    <t>OPERATING COIL ZA110 340V 50Hz</t>
  </si>
  <si>
    <t>1SFN154310R5006</t>
  </si>
  <si>
    <t>OPERATING COIL ZA110 400V 50Hz</t>
  </si>
  <si>
    <t>1SFN154310R5106</t>
  </si>
  <si>
    <t>OPERATING COIL ZA110 400-415V 50Hz</t>
  </si>
  <si>
    <t>1SFN154310R5306</t>
  </si>
  <si>
    <t>OPERATING COIL ZA110 440V 50Hz</t>
  </si>
  <si>
    <t>1SFN154310R5506</t>
  </si>
  <si>
    <t>OPERATING COIL ZA110 500V 50Hz</t>
  </si>
  <si>
    <t>1SFN154310R5606</t>
  </si>
  <si>
    <t>OPERATING COIL ZA110 550V 50Hz</t>
  </si>
  <si>
    <t>1SFN154310R5806</t>
  </si>
  <si>
    <t>OPERATING COIL ZA110 660-690V 50Hz</t>
  </si>
  <si>
    <t>1SFN154310R5906</t>
  </si>
  <si>
    <t>OPERATING COIL ZA110 690 60Hz</t>
  </si>
  <si>
    <t>1SFN154310R7306</t>
  </si>
  <si>
    <t>OPERATING COIL ZA110 60V 50Hz</t>
  </si>
  <si>
    <t>1SFN154310R7406</t>
  </si>
  <si>
    <t>OPERATING COIL ZA110 100V 50Hz</t>
  </si>
  <si>
    <t>1SFN154310R7506</t>
  </si>
  <si>
    <t>OPERATING COIL ZA110 200V 50Hz</t>
  </si>
  <si>
    <t>1SFN154310R7606</t>
  </si>
  <si>
    <t>OPERATING COIL ZA110 220V 50Hz</t>
  </si>
  <si>
    <t>1SFN154310R7706</t>
  </si>
  <si>
    <t>OPERATING COIL ZA110 380V 50Hz</t>
  </si>
  <si>
    <t>1SFN154310R8006</t>
  </si>
  <si>
    <t>OPERATING COIL ZA110 220-230V 50Hz</t>
  </si>
  <si>
    <t>1SFN154310R8106</t>
  </si>
  <si>
    <t>OPERATING COIL ZA110 24V 50Hz</t>
  </si>
  <si>
    <t>1SFN154310R8206</t>
  </si>
  <si>
    <t>1SFN154310R8306</t>
  </si>
  <si>
    <t>OPERATING COIL ZA110 48V 50Hz</t>
  </si>
  <si>
    <t>1SFN154310R8406</t>
  </si>
  <si>
    <t>1SFN154310R8506</t>
  </si>
  <si>
    <t>OPERATING COIL ZA110 380-400V 50Hz</t>
  </si>
  <si>
    <t>1SFN154310R8606</t>
  </si>
  <si>
    <t>1SFN154310R8706</t>
  </si>
  <si>
    <t>OPERATING COIL ZA110 415-440V 50Hz</t>
  </si>
  <si>
    <t>1SFN154310R8806</t>
  </si>
  <si>
    <t>1SFN154310R8906</t>
  </si>
  <si>
    <t>OPERATING COIL ZA110 110-115V 50Hz</t>
  </si>
  <si>
    <t>1SFN154370R6906</t>
  </si>
  <si>
    <t>OPERATING COIL ZAF110 48-130V 50/60Hz d.</t>
  </si>
  <si>
    <t>1SFN154370R7006</t>
  </si>
  <si>
    <t>OPERATING COIL ZAF110 100-250V 50/60Hz</t>
  </si>
  <si>
    <t>1SFN154370R7206</t>
  </si>
  <si>
    <t>OPERATING COIL ZAF110 20-60V d.c.</t>
  </si>
  <si>
    <t>1SFN154390R2106</t>
  </si>
  <si>
    <t>OPERATING COIL ZAE110 50V d.c.</t>
  </si>
  <si>
    <t>1SFN154390R2806</t>
  </si>
  <si>
    <t>OPERATING COIL ZAE110 115V d.c.</t>
  </si>
  <si>
    <t>1SFN154390R3606</t>
  </si>
  <si>
    <t>OPERATING COIL ZAE110 200V d.c.</t>
  </si>
  <si>
    <t>1SFN154390R3706</t>
  </si>
  <si>
    <t>OPERATING COIL ZAE110 230V d.c.</t>
  </si>
  <si>
    <t>1SFN154390R3806</t>
  </si>
  <si>
    <t>OPERATING COIL ZAE110 250V d.c.</t>
  </si>
  <si>
    <t>1SFN154390R5106</t>
  </si>
  <si>
    <t>OPERATING COIL ZAE110 17-32V d.c.</t>
  </si>
  <si>
    <t>1SFN154390R5206</t>
  </si>
  <si>
    <t>OPERATING COIL ZAE110 25-45V d.c.</t>
  </si>
  <si>
    <t>1SFN154390R5406</t>
  </si>
  <si>
    <t>OPERATING COIL ZAE110 36-65V d.c.</t>
  </si>
  <si>
    <t>1SFN154390R5506</t>
  </si>
  <si>
    <t>OPERATING COIL ZAE110 50-90V d.c.</t>
  </si>
  <si>
    <t>1SFN154390R5806</t>
  </si>
  <si>
    <t>OPERATING COIL ZAE110 42-78V d.c.</t>
  </si>
  <si>
    <t>1SFN154390R5906</t>
  </si>
  <si>
    <t>OPERATING COIL ZAE110 55-96V d.c</t>
  </si>
  <si>
    <t>1SFN154390R6206</t>
  </si>
  <si>
    <t>OPERATING COIL ZAE110 77-143V d.c.</t>
  </si>
  <si>
    <t>1SFN154390R6606</t>
  </si>
  <si>
    <t>OPERATING COIL ZAE110 90-150V d.c.</t>
  </si>
  <si>
    <t>1SFN154390R6806</t>
  </si>
  <si>
    <t>OPERATING COIL ZAE110 152-264V d.c.</t>
  </si>
  <si>
    <t>1SFN154390R8006</t>
  </si>
  <si>
    <t>OPERATING COIL ZAE110 12V d.c.</t>
  </si>
  <si>
    <t>1SFN154390R8106</t>
  </si>
  <si>
    <t>OPERATING COIL ZAE110 24V d.c.</t>
  </si>
  <si>
    <t>1SFN154390R8206</t>
  </si>
  <si>
    <t>OPERATING COIL ZAE110 42V d.c.</t>
  </si>
  <si>
    <t>1SFN154390R8306</t>
  </si>
  <si>
    <t>OPERATING COIL ZAE110 48V d.c.</t>
  </si>
  <si>
    <t>1SFN154390R8406</t>
  </si>
  <si>
    <t>OPERATING COIL ZAE110 60V d.c.</t>
  </si>
  <si>
    <t>1SFN154390R8506</t>
  </si>
  <si>
    <t>OPERATING COIL ZAE110 75V d.c.</t>
  </si>
  <si>
    <t>1SFN154390R8606</t>
  </si>
  <si>
    <t>OPERATING COIL ZAE110 110V d.c.</t>
  </si>
  <si>
    <t>1SFN154390R8706</t>
  </si>
  <si>
    <t>OPERATING COIL ZAE110 125V d.c.</t>
  </si>
  <si>
    <t>1SFN154390R8806</t>
  </si>
  <si>
    <t>OPERATING COIL ZAE110 220V d.c.</t>
  </si>
  <si>
    <t>1SFN154390R8906</t>
  </si>
  <si>
    <t>OPERATING COIL ZAE110 240V d.c.</t>
  </si>
  <si>
    <t>1SFN154710R1606</t>
  </si>
  <si>
    <t>OPERATING COIL ZA185 26V 50Hz</t>
  </si>
  <si>
    <t>1SFN154710R1706</t>
  </si>
  <si>
    <t>OPERATING COIL ZA185 28V 50Hz</t>
  </si>
  <si>
    <t>1SFN154710R2006</t>
  </si>
  <si>
    <t>OPERATING COIL ZA185 42V 50Hz</t>
  </si>
  <si>
    <t>1SFN154710R2706</t>
  </si>
  <si>
    <t>OPERATING COIL ZA185 110V 50Hz</t>
  </si>
  <si>
    <t>1SFN154710R2806</t>
  </si>
  <si>
    <t>OPERATING COIL ZA185 115V 50Hz</t>
  </si>
  <si>
    <t>1SFN154710R2906</t>
  </si>
  <si>
    <t>OPERATING COIL ZA185 120V 50Hz</t>
  </si>
  <si>
    <t>1SFN154710R3006</t>
  </si>
  <si>
    <t>OPERATING COIL ZA185 125-127V 50Hz</t>
  </si>
  <si>
    <t>1SFN154710R3406</t>
  </si>
  <si>
    <t>OPERATING COIL ZA185 175V 50Hz</t>
  </si>
  <si>
    <t>1SFN154710R3606</t>
  </si>
  <si>
    <t>OPERATING COIL ZA185 190V 50Hz</t>
  </si>
  <si>
    <t>1SFN154710R3706</t>
  </si>
  <si>
    <t>OPERATING COIL ZA185 200V 50Hz</t>
  </si>
  <si>
    <t>1SFN154710R4006</t>
  </si>
  <si>
    <t>OPERATING COIL ZA185 210V 50Hz</t>
  </si>
  <si>
    <t>1SFN154710R4206</t>
  </si>
  <si>
    <t>OPERATING COIL ZA185 230-240V 50Hz</t>
  </si>
  <si>
    <t>1SFN154710R4306</t>
  </si>
  <si>
    <t>OPERATING COIL ZA185 250-255V 50Hz</t>
  </si>
  <si>
    <t>1SFN154710R4606</t>
  </si>
  <si>
    <t>OPERATING COIL ZA185 300V 50Hz</t>
  </si>
  <si>
    <t>1SFN154710R5006</t>
  </si>
  <si>
    <t>OPERATING COIL ZA185 400V 50Hz</t>
  </si>
  <si>
    <t>1SFN154710R5106</t>
  </si>
  <si>
    <t>OPERATING COIL ZA185 400-415V 50Hz</t>
  </si>
  <si>
    <t>1SFN154710R5306</t>
  </si>
  <si>
    <t>OPERATING COIL ZA185 440V 50Hz</t>
  </si>
  <si>
    <t>1SFN154710R5406</t>
  </si>
  <si>
    <t>OPERATING COIL ZA185 475V 50Hz</t>
  </si>
  <si>
    <t>1SFN154710R5506</t>
  </si>
  <si>
    <t>OPERATING COIL ZA185 500V 50Hz</t>
  </si>
  <si>
    <t>1SFN154710R5606</t>
  </si>
  <si>
    <t>OPERATING COIL ZA185 550V 50Hz</t>
  </si>
  <si>
    <t>1SFN154710R5806</t>
  </si>
  <si>
    <t>OPERATING COIL ZA185 660-690V 50Hz</t>
  </si>
  <si>
    <t>1SFN154710R5906</t>
  </si>
  <si>
    <t>OPERATING COIL ZA185 690 60Hz</t>
  </si>
  <si>
    <t>1SFN154710R7306</t>
  </si>
  <si>
    <t>OPERATING COIL ZA185 60V 50Hz</t>
  </si>
  <si>
    <t>1SFN154710R7606</t>
  </si>
  <si>
    <t>OPERATING COIL ZA185 220V 50Hz</t>
  </si>
  <si>
    <t>1SFN154710R7706</t>
  </si>
  <si>
    <t>OPERATING COIL ZA185 380V 50Hz</t>
  </si>
  <si>
    <t>1SFN154710R8006</t>
  </si>
  <si>
    <t>OPERATING COIL ZA185 220-230V 50Hz</t>
  </si>
  <si>
    <t>1SFN154710R8106</t>
  </si>
  <si>
    <t>OPERATING COIL ZA185 24V 50Hz</t>
  </si>
  <si>
    <t>1SFN154710R8206</t>
  </si>
  <si>
    <t>1SFN154710R8306</t>
  </si>
  <si>
    <t>OPERATING COIL ZA185 48V 50Hz</t>
  </si>
  <si>
    <t>1SFN154710R8406</t>
  </si>
  <si>
    <t>1SFN154710R8506</t>
  </si>
  <si>
    <t>OPERATING COIL ZA185 380-400V 50Hz</t>
  </si>
  <si>
    <t>1SFN154710R8606</t>
  </si>
  <si>
    <t>1SFN154710R8706</t>
  </si>
  <si>
    <t>OPERATING COIL ZA185 415-440V 50Hz</t>
  </si>
  <si>
    <t>1SFN154710R8806</t>
  </si>
  <si>
    <t>1SFN154710R8906</t>
  </si>
  <si>
    <t>OPERATING COIL ZA185 110-115V 50Hz</t>
  </si>
  <si>
    <t>1SFN154770R6906</t>
  </si>
  <si>
    <t>OPERATING COIL ZAF185 48-130V</t>
  </si>
  <si>
    <t>1SFN154770R7006</t>
  </si>
  <si>
    <t>OPERATING COIL ZAF185 100-250V</t>
  </si>
  <si>
    <t>1SFN154770R7206</t>
  </si>
  <si>
    <t>OPERATING COIL ZAF185 20-60V d.c.</t>
  </si>
  <si>
    <t>1SFN155110R1606</t>
  </si>
  <si>
    <t>OPERATING COIL ZA300 24V 50Hz</t>
  </si>
  <si>
    <t>1SFN155110R1706</t>
  </si>
  <si>
    <t>OPERATING COIL ZA300 28V 50Hz</t>
  </si>
  <si>
    <t>1SFN155110R1906</t>
  </si>
  <si>
    <t>OPERATING COIL ZA300 36V 50Hz</t>
  </si>
  <si>
    <t>1SFN155110R2006</t>
  </si>
  <si>
    <t>OPERATING COIL ZA300 42V 50Hz</t>
  </si>
  <si>
    <t>1SFN155110R2706</t>
  </si>
  <si>
    <t>OPERATING COIL ZA300 110V 50Hz</t>
  </si>
  <si>
    <t>1SFN155110R2806</t>
  </si>
  <si>
    <t>OPERATING COIL ZA300 115V 50Hz</t>
  </si>
  <si>
    <t>1SFN155110R2906</t>
  </si>
  <si>
    <t>OPERATING COIL ZA300 120V 50Hz</t>
  </si>
  <si>
    <t>1SFN155110R3006</t>
  </si>
  <si>
    <t>OPERATING COIL ZA300 125-127V 50Hz</t>
  </si>
  <si>
    <t>1SFN155110R3406</t>
  </si>
  <si>
    <t>OPERATING COIL ZA300 175V 50Hz</t>
  </si>
  <si>
    <t>1SFN155110R3606</t>
  </si>
  <si>
    <t>OPERATING COIL ZA300 190V 50Hz</t>
  </si>
  <si>
    <t>1SFN155110R3706</t>
  </si>
  <si>
    <t>OPERATING COIL ZA300 200V 50Hz</t>
  </si>
  <si>
    <t>1SFN155110R4006</t>
  </si>
  <si>
    <t>OPERATING COIL ZA300 210V 50Hz</t>
  </si>
  <si>
    <t>1SFN155110R4206</t>
  </si>
  <si>
    <t>OPERATING COIL ZA300 230-240V 50Hz</t>
  </si>
  <si>
    <t>1SFN155110R4306</t>
  </si>
  <si>
    <t>OPERATING COIL ZA300 250-255V 50Hz</t>
  </si>
  <si>
    <t>1SFN155110R4406</t>
  </si>
  <si>
    <t>OPERATING COIL ZA300 255V 50Hz</t>
  </si>
  <si>
    <t>1SFN155110R5006</t>
  </si>
  <si>
    <t>OPERATING COIL ZA300 400V 50Hz</t>
  </si>
  <si>
    <t>1SFN155110R5106</t>
  </si>
  <si>
    <t>OPERATING COIL ZA300 400-415V 50Hz</t>
  </si>
  <si>
    <t>1SFN155110R5306</t>
  </si>
  <si>
    <t>OPERATING COIL ZA300 440V 50Hz</t>
  </si>
  <si>
    <t>1SFN155110R5506</t>
  </si>
  <si>
    <t>OPERATING COIL ZA300 500V 50Hz</t>
  </si>
  <si>
    <t>1SFN155110R5606</t>
  </si>
  <si>
    <t>OPERATING COIL ZA300 550V 50Hz</t>
  </si>
  <si>
    <t>1SFN155110R5806</t>
  </si>
  <si>
    <t>OPERATING COIL ZA300 660-690V 50Hz</t>
  </si>
  <si>
    <t>1SFN155110R5906</t>
  </si>
  <si>
    <t>OPERATING COIL ZA300 690V 60Hz</t>
  </si>
  <si>
    <t>1SFN155110R7306</t>
  </si>
  <si>
    <t>OPERATING COIL ZA300 60V 50Hz</t>
  </si>
  <si>
    <t>1SFN155110R7606</t>
  </si>
  <si>
    <t>OPERATING COIL ZA300 220V 50Hz</t>
  </si>
  <si>
    <t>1SFN155110R7706</t>
  </si>
  <si>
    <t>OPERATING COIL ZA300 380V 50Hz</t>
  </si>
  <si>
    <t>1SFN155110R8006</t>
  </si>
  <si>
    <t>OPERATING COIL ZA300 220-230V 50Hz</t>
  </si>
  <si>
    <t>1SFN155110R8106</t>
  </si>
  <si>
    <t>1SFN155110R8206</t>
  </si>
  <si>
    <t>1SFN155110R8306</t>
  </si>
  <si>
    <t>OPERATING COIL ZA300 48V 50Hz</t>
  </si>
  <si>
    <t>1SFN155110R8406</t>
  </si>
  <si>
    <t>1SFN155110R8506</t>
  </si>
  <si>
    <t>OPERATING COIL ZA300 380-400V 50Hz</t>
  </si>
  <si>
    <t>1SFN155110R8606</t>
  </si>
  <si>
    <t>1SFN155110R8706</t>
  </si>
  <si>
    <t>OPERATING COIL ZA300 415-440V 50Hz</t>
  </si>
  <si>
    <t>1SFN155110R8806</t>
  </si>
  <si>
    <t>1SFN155110R8906</t>
  </si>
  <si>
    <t>1SFN155170R6906</t>
  </si>
  <si>
    <t>OPERATING COIL ZAF300 48-130V</t>
  </si>
  <si>
    <t>1SFN155170R7006</t>
  </si>
  <si>
    <t>OPERATING COIL ZAF300 100-250V</t>
  </si>
  <si>
    <t>1SFN155170R7206</t>
  </si>
  <si>
    <t>OPERATING COIL ZAF300 20-60V d.c.</t>
  </si>
  <si>
    <t>1SFN155770R6806</t>
  </si>
  <si>
    <t>OPERATING COIL ZAF460 24-60V d.c.</t>
  </si>
  <si>
    <t>1SFN155770R6906</t>
  </si>
  <si>
    <t>OPERATING COIL ZAF460 48-130V</t>
  </si>
  <si>
    <t>1SFN155770R7006</t>
  </si>
  <si>
    <t>OPERATING COIL ZAF460 100-250V</t>
  </si>
  <si>
    <t>1SFN155770R7106</t>
  </si>
  <si>
    <t>OPERATING COIL ZAF460 250-500V</t>
  </si>
  <si>
    <t>1SFN156170R6806</t>
  </si>
  <si>
    <t>OPERATING COIL ZAF750 24-60V d.c.</t>
  </si>
  <si>
    <t>1SFN156170R6906</t>
  </si>
  <si>
    <t>OPERATING COIL ZAF750 48-130V</t>
  </si>
  <si>
    <t>1SFN156170R7006</t>
  </si>
  <si>
    <t>OPERATING COIL ZAF750 100-250V</t>
  </si>
  <si>
    <t>1SFN156170R7106</t>
  </si>
  <si>
    <t>OPERATING COIL ZAF750 250-500V</t>
  </si>
  <si>
    <t>1SFN156570R7026</t>
  </si>
  <si>
    <t>OPERATING COIL ZAF1650 100-250V</t>
  </si>
  <si>
    <t>1SFN156670R7026</t>
  </si>
  <si>
    <t>OPERATING COIL ZA2650 100-250V</t>
  </si>
  <si>
    <t>1SFN164302R1000</t>
  </si>
  <si>
    <t>MAIN CONTACTS ZLU95</t>
  </si>
  <si>
    <t>1SFN164303R1000</t>
  </si>
  <si>
    <t>MAIN CONTACTS ZL95</t>
  </si>
  <si>
    <t>1SFN164502R1000</t>
  </si>
  <si>
    <t>MAIN CONTACTS ZLU110</t>
  </si>
  <si>
    <t>1SFN164503R1000</t>
  </si>
  <si>
    <t>MAIN CONTACTS ZL110</t>
  </si>
  <si>
    <t>1SFN164703R1000</t>
  </si>
  <si>
    <t>MAIN CONTACTS ZL145</t>
  </si>
  <si>
    <t>1SFN164710R1000</t>
  </si>
  <si>
    <t>ARC CHUTES ZW185</t>
  </si>
  <si>
    <t>1SFN164903R1000</t>
  </si>
  <si>
    <t>MAIN CONTACTS ZL185</t>
  </si>
  <si>
    <t>1SFN165103R1000</t>
  </si>
  <si>
    <t>MAIN CONTACTS ZL210</t>
  </si>
  <si>
    <t>1SFN165110R1000</t>
  </si>
  <si>
    <t>ARC CHUTES ZW300</t>
  </si>
  <si>
    <t>1SFN165303R1000</t>
  </si>
  <si>
    <t>MAIN CONTACTS ZL260</t>
  </si>
  <si>
    <t>1SFN165503R1000</t>
  </si>
  <si>
    <t>MAIN CONTACTS ZL300</t>
  </si>
  <si>
    <t>1SFN165503R9201</t>
  </si>
  <si>
    <t>Spare Part Cover#A145</t>
  </si>
  <si>
    <t>1SFN165503R9202</t>
  </si>
  <si>
    <t>Spare Part Cover#AF145</t>
  </si>
  <si>
    <t>1SFN165503R9203</t>
  </si>
  <si>
    <t>Spare Part Cover#A185</t>
  </si>
  <si>
    <t>1SFN165503R9204</t>
  </si>
  <si>
    <t>Spare Part Cover#AF185</t>
  </si>
  <si>
    <t>1SFN165503R9205</t>
  </si>
  <si>
    <t>Spare Part Cover#A210</t>
  </si>
  <si>
    <t>1SFN165503R9206</t>
  </si>
  <si>
    <t>Spare Part Cover#AF210</t>
  </si>
  <si>
    <t>1SFN165503R9207</t>
  </si>
  <si>
    <t>Spare Part Cover#A260</t>
  </si>
  <si>
    <t>1SFN165503R9208</t>
  </si>
  <si>
    <t>Spare Part Cover#AF260</t>
  </si>
  <si>
    <t>1SFN165503R9209</t>
  </si>
  <si>
    <t>Spare Part Cover#A300</t>
  </si>
  <si>
    <t>1SFN165503R9210</t>
  </si>
  <si>
    <t>Spare Part Cover#AF300</t>
  </si>
  <si>
    <t>1SFN165503R9211</t>
  </si>
  <si>
    <t>Spare Part Cover#AF400</t>
  </si>
  <si>
    <t>1SFN165503R9212</t>
  </si>
  <si>
    <t>Spare Part Cover#AF460</t>
  </si>
  <si>
    <t>1SFN165503R9213</t>
  </si>
  <si>
    <t>Spare Part Cover#AF580</t>
  </si>
  <si>
    <t>1SFN165503R9214</t>
  </si>
  <si>
    <t>Spare Part Cover#AF750</t>
  </si>
  <si>
    <t>1SFN165503R9215</t>
  </si>
  <si>
    <t>Spare Part Cover#AF1250</t>
  </si>
  <si>
    <t>1SFN165503R9216</t>
  </si>
  <si>
    <t>Spare Part Cover#AF1350</t>
  </si>
  <si>
    <t>1SFN165503R9217</t>
  </si>
  <si>
    <t>Spare Part Cover#AF1350T</t>
  </si>
  <si>
    <t>1SFN165503R9218</t>
  </si>
  <si>
    <t>Spare Part Cover#AF1650</t>
  </si>
  <si>
    <t>1SFN165503R9219</t>
  </si>
  <si>
    <t>Spare Part Cover#AF1650T</t>
  </si>
  <si>
    <t>1SFN165503R9220</t>
  </si>
  <si>
    <t>Spare Part Cover#AF2050</t>
  </si>
  <si>
    <t>1SFN165503R9221</t>
  </si>
  <si>
    <t>Spare Part Cover#AF2050T</t>
  </si>
  <si>
    <t>1SFN165503R9222</t>
  </si>
  <si>
    <t>Spare Part Cover#AF2650</t>
  </si>
  <si>
    <t>1SFN165503R9223</t>
  </si>
  <si>
    <t>Spare Part Cover#AF2650T</t>
  </si>
  <si>
    <t>1SFN165503R9224</t>
  </si>
  <si>
    <t>Spare Part Cover#GAF185</t>
  </si>
  <si>
    <t>1SFN165503R9225</t>
  </si>
  <si>
    <t>Spare Part Cover#GAF300</t>
  </si>
  <si>
    <t>1SFN165503R9226</t>
  </si>
  <si>
    <t>Spare Part Cover#GAF460</t>
  </si>
  <si>
    <t>1SFN165503R9227</t>
  </si>
  <si>
    <t>Spare Part Cover#GAF750</t>
  </si>
  <si>
    <t>1SFN165503R9228</t>
  </si>
  <si>
    <t>Spare Part Cover#GAF1250</t>
  </si>
  <si>
    <t>1SFN165503R9229</t>
  </si>
  <si>
    <t>Spare Part Cover#GAF1650</t>
  </si>
  <si>
    <t>1SFN165503R9230</t>
  </si>
  <si>
    <t>Spare Part Cover#GAF2050</t>
  </si>
  <si>
    <t>1SFN165503R9231</t>
  </si>
  <si>
    <t>Spare Part Bottom#A145</t>
  </si>
  <si>
    <t>1SFN165503R9232</t>
  </si>
  <si>
    <t>Spare Part Bottom#AF145</t>
  </si>
  <si>
    <t>1SFN165503R9233</t>
  </si>
  <si>
    <t>Spare Part Bottom#A185</t>
  </si>
  <si>
    <t>1SFN165503R9234</t>
  </si>
  <si>
    <t>Spare Part Bottom#AF185</t>
  </si>
  <si>
    <t>1SFN165503R9235</t>
  </si>
  <si>
    <t>Spare Part Bottom#A210</t>
  </si>
  <si>
    <t>1SFN165503R9236</t>
  </si>
  <si>
    <t>Spare Part Bottom#AF210</t>
  </si>
  <si>
    <t>1SFN165503R9237</t>
  </si>
  <si>
    <t>Spare Part Bottom#A260</t>
  </si>
  <si>
    <t>1SFN165503R9238</t>
  </si>
  <si>
    <t>Spare Part Bottom#AF260</t>
  </si>
  <si>
    <t>1SFN165503R9239</t>
  </si>
  <si>
    <t>Spare Part Bottom#A300</t>
  </si>
  <si>
    <t>1SFN165503R9240</t>
  </si>
  <si>
    <t>Spare Part Bottom#AF300</t>
  </si>
  <si>
    <t>1SFN165503R9241</t>
  </si>
  <si>
    <t>Spare Part Bottom#AF400/460</t>
  </si>
  <si>
    <t>1SFN165503R9243</t>
  </si>
  <si>
    <t>Spare Part Bottom#AF580/750</t>
  </si>
  <si>
    <t>1SFN165503R9245</t>
  </si>
  <si>
    <t>Spare Part Bottom#AF1250</t>
  </si>
  <si>
    <t>1SFN165503R9246</t>
  </si>
  <si>
    <t>Spare Part Bottom#AF1350/AF1650</t>
  </si>
  <si>
    <t>1SFN165503R9248</t>
  </si>
  <si>
    <t>Spare Part Bottom#AF2050</t>
  </si>
  <si>
    <t>1SFN165503R9249</t>
  </si>
  <si>
    <t>Spare Part Bottom#AF2650</t>
  </si>
  <si>
    <t>1SFN165503R9253</t>
  </si>
  <si>
    <t>Service Kit AF 1350-2050</t>
  </si>
  <si>
    <t>1SFN165503R9254</t>
  </si>
  <si>
    <t>Service Kit Contact Bridges</t>
  </si>
  <si>
    <t>1SFN165703R1000</t>
  </si>
  <si>
    <t>MAIN CONTACTS ZL400</t>
  </si>
  <si>
    <t>1SFN165710R1000</t>
  </si>
  <si>
    <t>ARC CHUTES ZW460</t>
  </si>
  <si>
    <t>1SFN165903R1000</t>
  </si>
  <si>
    <t>MAIN CONTACTS ZL460</t>
  </si>
  <si>
    <t>1SFN166103R1000</t>
  </si>
  <si>
    <t>MAIN CONTACTS ZL580</t>
  </si>
  <si>
    <t>1SFN166110R1000</t>
  </si>
  <si>
    <t>ARC CHUTES ZW750</t>
  </si>
  <si>
    <t>1SFN166303R1000</t>
  </si>
  <si>
    <t>MAIN CONTACTS ZL750</t>
  </si>
  <si>
    <t>1SFN166403R1000</t>
  </si>
  <si>
    <t>MAIN CONTACTS ZL1250</t>
  </si>
  <si>
    <t>1SFN166503R1000</t>
  </si>
  <si>
    <t>MAIN CONTACTS ZL1350</t>
  </si>
  <si>
    <t>1SFN166503R1001</t>
  </si>
  <si>
    <t>MAIN CONTACTS ZL1350-1</t>
  </si>
  <si>
    <t>1SFN166510R1001</t>
  </si>
  <si>
    <t>ARC CHUTES ZW1650</t>
  </si>
  <si>
    <t>1SFN166521R1070</t>
  </si>
  <si>
    <t>CIRCUIT BOARD ZP1650</t>
  </si>
  <si>
    <t>1SFN166603R1000</t>
  </si>
  <si>
    <t>MAIN CONTACTS ZL2650</t>
  </si>
  <si>
    <t>1SFN166610R1000</t>
  </si>
  <si>
    <t>ARC CHUTES ZW2650</t>
  </si>
  <si>
    <t>1SFN166621R1070</t>
  </si>
  <si>
    <t>CIRCUIT BOARD ZP2650</t>
  </si>
  <si>
    <t>1SFN166703R1000</t>
  </si>
  <si>
    <t>MAIN CONTACTS ZL1650</t>
  </si>
  <si>
    <t>1SFN166703R1001</t>
  </si>
  <si>
    <t>MAIN CONTACTS ZL1650-1</t>
  </si>
  <si>
    <t>1SFN167003R1000</t>
  </si>
  <si>
    <t>MAIN CONTACTS ZL2050</t>
  </si>
  <si>
    <t>1SFN167003R1001</t>
  </si>
  <si>
    <t>MAIN CONTACTS ZL2050-1</t>
  </si>
  <si>
    <t>1SFN170801R1001</t>
  </si>
  <si>
    <t>LVRT-module RU19/120</t>
  </si>
  <si>
    <t>1SFN170801R1002</t>
  </si>
  <si>
    <t>LVRT-module RU19/240</t>
  </si>
  <si>
    <t>1SNA684252R0200</t>
  </si>
  <si>
    <t>E-ILPH 232-485/ETH Conertidor de señal Datos Seriales RS 232-485 a ETHERNET. Alimentación 10-24 Vca / 10-34 Vcd</t>
  </si>
  <si>
    <t>1SVR010200R1600</t>
  </si>
  <si>
    <t>CC-E I/I-1 convertidor corriente-corriente</t>
  </si>
  <si>
    <t>1SVR010201R0300</t>
  </si>
  <si>
    <t>CC-E I/I-2 Current / current isolator 2 channel, loop-powered</t>
  </si>
  <si>
    <t>1SVR010203R0500</t>
  </si>
  <si>
    <t>CC-E IAC/ILPO Current converter 0-1A, 0-5A / 04-20mA, loop-powered</t>
  </si>
  <si>
    <t>1SVR011700R0000</t>
  </si>
  <si>
    <t>CC-E/STD Signal converter, univers. V/I / V/I, 24VDC</t>
  </si>
  <si>
    <t>1SVR011701R2500</t>
  </si>
  <si>
    <t>CC-E/RTD  CONVERTIDOR Universal Temperatura PT100 / V/I, 24VDC</t>
  </si>
  <si>
    <t>1SVR011702R2600</t>
  </si>
  <si>
    <t>CC-E/TC  CONVERTIDOR Universal Temperatura J/K / V/I, 24VDC</t>
  </si>
  <si>
    <t>1SVR011703R2700</t>
  </si>
  <si>
    <t>CC-E/I Current converter, univers. 0-5A, 0-20A/AC/DC / V/I, 24VDC</t>
  </si>
  <si>
    <t>1SVR011705R2100</t>
  </si>
  <si>
    <t>CC-E/STD Signal converter, univers. V/I / V/I, 110-240VAC</t>
  </si>
  <si>
    <t>1SVR011706R2200</t>
  </si>
  <si>
    <t>CC-E/RTD  CONVERTIDOR Universal Temperatura PT100 / V/I, 110-240VAC</t>
  </si>
  <si>
    <t>1SVR011707R2300</t>
  </si>
  <si>
    <t>CC-E/TC  CONVERTIDOR Univ. Temp J/K/V/I, 110-240VAC</t>
  </si>
  <si>
    <t>1SVR011708R0400</t>
  </si>
  <si>
    <t>CC-E/I Current converter, univers. 0-5A, 0-20A/AC/DC / V/I, 110-240VAC</t>
  </si>
  <si>
    <t>1SVR011710R2100</t>
  </si>
  <si>
    <t>CC-E V/V  CONVERTIDOR de Señal 0-10V / 0-10V, 24VDC</t>
  </si>
  <si>
    <t>1SVR011711R1600</t>
  </si>
  <si>
    <t>CC-E V/I  CONVERTIDOR de Señal 0-10V / 0-20mA, 24VDC</t>
  </si>
  <si>
    <t>1SVR011712R1700</t>
  </si>
  <si>
    <t>CC-E V/I  CONVERTIDOR de Señal 0-10V / 4-20mA, 24VDC</t>
  </si>
  <si>
    <t>1SVR011713R1000</t>
  </si>
  <si>
    <t>CC-E I/V  CONVERTIDOR de Señal 0-20mA / 0-10V, 24VDC</t>
  </si>
  <si>
    <t>1SVR011714R1100</t>
  </si>
  <si>
    <t>CC-E I/I  CONVERTIDOR de Señal 0-20mA / 0-20mA, 24VDC</t>
  </si>
  <si>
    <t>1SVR011715R1200</t>
  </si>
  <si>
    <t>CC-E I/I  CONVERTIDOR de Señal 0-20mA / 4-20mA, 24VDC</t>
  </si>
  <si>
    <t>1SVR011716R1300</t>
  </si>
  <si>
    <t>CC-E I/V  CONVERTIDOR de Señal 4-20mA / 0-10V, 24VDC</t>
  </si>
  <si>
    <t>1SVR011717R1400</t>
  </si>
  <si>
    <t>CC-E I/I  CONVERTIDOR de Señal 4-20mA / 0-20mA, 24VDC</t>
  </si>
  <si>
    <t>1SVR011718R2500</t>
  </si>
  <si>
    <t>CC-E I/I  CONVERTIDOR de Señal 4-20mA / 4-20mA, 24VDC</t>
  </si>
  <si>
    <t>1SVR011719R2600</t>
  </si>
  <si>
    <t>CC-E V/V  CONVERTIDOR de Señal -10...+10V / -10...+10V 24VDC</t>
  </si>
  <si>
    <t>1SVR011720R2300</t>
  </si>
  <si>
    <t>CC-E V/V  CONVERTIDOR de Señal 0-10V / 0-10V, 110-240VAC</t>
  </si>
  <si>
    <t>1SVR011721R1000</t>
  </si>
  <si>
    <t>CC-E V/I  CONVERTIDOR de Señal 0-10V / 0-20mA, 110-240VAC</t>
  </si>
  <si>
    <t>1SVR011722R1100</t>
  </si>
  <si>
    <t>CC-E V/I  CONVERTIDOR de Señal 0-10V / 4-20mA, 110-240VAC</t>
  </si>
  <si>
    <t>1SVR011723R1200</t>
  </si>
  <si>
    <t>CC-E I/V  CONVERTIDOR de Señal 0-20mA / 0-10V, 110-240VAC</t>
  </si>
  <si>
    <t>1SVR011724R1300</t>
  </si>
  <si>
    <t>CC-E I/I  CONVERTIDOR de Señal 0-20mA / 0-20mA, 110-240VAC</t>
  </si>
  <si>
    <t>1SVR011725R1400</t>
  </si>
  <si>
    <t>CC-E I/I  CONVERTIDOR de Señal 0-20mA / 4-20mA, 110-240VAC</t>
  </si>
  <si>
    <t>1SVR011726R1500</t>
  </si>
  <si>
    <t>CC-E I/V  CONVERTIDOR de Señal 4-20mA / 0-10V, 110-240VAC</t>
  </si>
  <si>
    <t>1SVR011727R1600</t>
  </si>
  <si>
    <t>CC-E I/I  CONVERTIDOR de Señal 4-20mA / 0-20mA, 110-240VAC</t>
  </si>
  <si>
    <t>1SVR011728R2700</t>
  </si>
  <si>
    <t>CC-E I/I  CONVERTIDOR de Señal 4-20mA / 4-20mA, 110-240VAC</t>
  </si>
  <si>
    <t>1SVR011729R2000</t>
  </si>
  <si>
    <t>CC-E V/V  CONVERTIDOR de Señal -10...+10V / -10...+10V 110-240VAC</t>
  </si>
  <si>
    <t>1SVR011730R2500</t>
  </si>
  <si>
    <t>CC-E RTD/V  CONVERTIDOR de Temperatura PT100 0-100°C / 0-10V 24VDC</t>
  </si>
  <si>
    <t>1SVR011731R1200</t>
  </si>
  <si>
    <t>CC-E RTD/I  CONVERTIDOR de Temperatura PT100 0-100°C / 0-20mA, 24VDC</t>
  </si>
  <si>
    <t>1SVR011732R1300</t>
  </si>
  <si>
    <t>CC-E RTD/I  CONVERTIDOR de Temperatura PT100 0-100°C / 4-20mA, 24VDC</t>
  </si>
  <si>
    <t>1SVR011733R1400</t>
  </si>
  <si>
    <t>CC-E RTD/V  CONVERTIDOR de Temperatura PT100 -50...+50°C / 0-10V, 24VDC</t>
  </si>
  <si>
    <t>1SVR011734R1500</t>
  </si>
  <si>
    <t>CC-E RTD/I  CONVERTIDOR de Temperatura PT100 -50...+50°C / 0-20mA, 24VDC</t>
  </si>
  <si>
    <t>1SVR011735R1600</t>
  </si>
  <si>
    <t>CC-E RTD/I  CONVERTIDOR de Temperatura PT100 -50...+50°C / 4-20mA, 24VDC</t>
  </si>
  <si>
    <t>1SVR011736R1700</t>
  </si>
  <si>
    <t>CC-E RTD/V  CONVERTIDOR de Temperatura PT100 0...300°C / 0-10V 24VDC</t>
  </si>
  <si>
    <t>1SVR011737R1000</t>
  </si>
  <si>
    <t>CC-E RTD/I  CONVERTIDOR de Temperatura PT100 0...300°C / 0-20mA, 24VDC</t>
  </si>
  <si>
    <t>1SVR011738R2100</t>
  </si>
  <si>
    <t>CC-E RTD/I  CONVERTIDOR de Temperatura PT100 0...300°C / 4-20mA, 24VDC</t>
  </si>
  <si>
    <t>1SVR011739R2200</t>
  </si>
  <si>
    <t>CC-E RTD/V  CONVERTIDOR de Temperatura PT100 -50...+250°C / 0-10V, 24VDC</t>
  </si>
  <si>
    <t>1SVR011740R0700</t>
  </si>
  <si>
    <t>CC-E RTD/I  CONVERTIDOR de Temperatura PT100 -50...+250°C / 0-20mA, 24VDC</t>
  </si>
  <si>
    <t>1SVR011741R2400</t>
  </si>
  <si>
    <t>CC-E RTD/I  CONVERTIDOR de Temperatura PT100 -50...+250°C / 4-20mA,24VDC</t>
  </si>
  <si>
    <t>1SVR011750R0100</t>
  </si>
  <si>
    <t>CC-E TC/VI  CONVERTIDOR de Temperatura J 0-600°C / 0-10V, 24VDC</t>
  </si>
  <si>
    <t>1SVR011751R2600</t>
  </si>
  <si>
    <t>CC-E TC/II  CONVERTIDOR de Temperatura J 0-600°C / 0-20mA, 24VDC</t>
  </si>
  <si>
    <t>1SVR011752R2700</t>
  </si>
  <si>
    <t>CC-E TC/I  CONVERTIDOR Temp J/0-600°C/4-20mA/24VDC</t>
  </si>
  <si>
    <t>1SVR011753R2000</t>
  </si>
  <si>
    <t>CC-E TC/V  CONVERTIDOR de Temperatura K 0-1000°C / 0-10V, 24VDC</t>
  </si>
  <si>
    <t>1SVR011754R2100</t>
  </si>
  <si>
    <t>CC-E TC/I  CONVERTIDOR de Temperatura K 0-1000°C / 0-20mA, 24VDC</t>
  </si>
  <si>
    <t>1SVR011755R2200</t>
  </si>
  <si>
    <t>CC-E TC/I  CONVERTIDOR de Temperatura K 0-1000°C / 4-20mA, 24VDC</t>
  </si>
  <si>
    <t>1SVR011760R0300</t>
  </si>
  <si>
    <t>CC-E TC/V  CONVERTIDOR de Temperatura J 0-600°C / 0-10V, 110-240VAC</t>
  </si>
  <si>
    <t>1SVR011761R2000</t>
  </si>
  <si>
    <t>CC-E TC/I  CONVERTIDOR de Temperatura ^ 0-600°C / 0-20mA, 110-240VAC</t>
  </si>
  <si>
    <t>1SVR011762R2100</t>
  </si>
  <si>
    <t>CC-E TC/I  CONVERTIDOR Temp J/0-600°C/4-20mA/110-240VAC</t>
  </si>
  <si>
    <t>1SVR011763R2200</t>
  </si>
  <si>
    <t>CC-E TC/V  CONVERTIDOR de Temperatura K 0-1000°C / 0-10V, 110-240VAC</t>
  </si>
  <si>
    <t>1SVR011764R2300</t>
  </si>
  <si>
    <t>CC-E TC/I  CONVERTIDOR de Temperatura K 0-1000°C / 0-20mA, 110-240VAC</t>
  </si>
  <si>
    <t>1SVR011765R2400</t>
  </si>
  <si>
    <t>CC-E TC/I  CONVERTIDOR de Temperatura K 0-1000°C / 4-20mA, 110-240VAC</t>
  </si>
  <si>
    <t>1SVR011770R0500</t>
  </si>
  <si>
    <t>CC-E IAC/V  CONVERTIDOR de Corriente 0-5A, 0-20A/AC / 0-10V, 24VDC</t>
  </si>
  <si>
    <t>1SVR011771R2200</t>
  </si>
  <si>
    <t>CC-E IAC/I  CONVERTIDOR de Corriente 0-5A, 0-20A/AC / 0-20mA, 24VDC</t>
  </si>
  <si>
    <t>1SVR011772R2300</t>
  </si>
  <si>
    <t>CC-E IAC/I  CONVERTIDOR de Corriente 0-5A, 0-20A/AC / 4-20mA, 24VDC</t>
  </si>
  <si>
    <t>1SVR011773R2400</t>
  </si>
  <si>
    <t>CC-E IDC/V  CONVERTIDOR de Corriente 0-5A, 0-20A/DC / 0-10V, 24VDC</t>
  </si>
  <si>
    <t>1SVR011774R2500</t>
  </si>
  <si>
    <t>CC-E IDC/I  CONVERTIDOR de Corriente 0-5A, 0-20A/DC / 0-20mA, 24VDC</t>
  </si>
  <si>
    <t>1SVR011775R2600</t>
  </si>
  <si>
    <t>CC-E IDC/I  CONVERTIDOR de Corriente 0-5A, 0-20A/DC / 4-20mA, 24VDC</t>
  </si>
  <si>
    <t>1SVR011780R1100</t>
  </si>
  <si>
    <t>CC-E IAC/V  CONVERTIDOR de Corriente 0-5A, 0-20A/AC / 0-10V, 110-240VAC</t>
  </si>
  <si>
    <t>1SVR011781R0600</t>
  </si>
  <si>
    <t>CC-E IAC/I  CONVERTIDOR de Corriente 0-5A, 0-20A/AC / 0-20mA, 110-240VAC</t>
  </si>
  <si>
    <t>1SVR011782R0700</t>
  </si>
  <si>
    <t>CC-E IAC/I  CONVERTIDOR de Corriente 0-5A, 0-20A/AC / 4-20mA, 110-240VAC</t>
  </si>
  <si>
    <t>1SVR011783R0000</t>
  </si>
  <si>
    <t>CC-E IDC/V  CONVERTIDOR de Corriente 0-5A, 0-20A/DC / 0-10V, 110-240VAC</t>
  </si>
  <si>
    <t>1SVR011784R0100</t>
  </si>
  <si>
    <t>CC-E IDC/I  CONVERTIDOR de Corriente 0-5A, 0-20A/DC / 0-20mA, 110-240VAC</t>
  </si>
  <si>
    <t>1SVR011785R1100</t>
  </si>
  <si>
    <t>CC-E IDC/I  CONVERTIDOR de Corriente 0-5A, 0-20A/DC / 4-20mA, 110-240VAC</t>
  </si>
  <si>
    <t>1SVR011788R2400</t>
  </si>
  <si>
    <t>CC-E RTD/V  CONVERTIDOR de Temperatura PT100 0-100°C / 0-10V, 110-240VAC</t>
  </si>
  <si>
    <t>1SVR011789R2500</t>
  </si>
  <si>
    <t>CC-E RTD/I  CONVERTIDOR de Temperatura PT100 0-100°C / 0-20mA, 110-240VAC</t>
  </si>
  <si>
    <t>1SVR011790R2200</t>
  </si>
  <si>
    <t>CC-E RTD/I  CONVERTIDOR de Temperatura PT100 0-100°C / 4-20mA, 110-240VAC</t>
  </si>
  <si>
    <t>1SVR011791R1700</t>
  </si>
  <si>
    <t>CC-E RTD/V  CONVERTIDOR de Temperatura PT100 -50...+50°C / 0-10V, 110-240VAC</t>
  </si>
  <si>
    <t>1SVR011792R1000</t>
  </si>
  <si>
    <t>CC-E RTD/I  CONVERTIDOR de Temperatura PT100 -50...+50°C / 0-20mA, 110-240VAC</t>
  </si>
  <si>
    <t>1SVR011793R1100</t>
  </si>
  <si>
    <t>CC-E RTD/I  CONVERTIDOR de Temperatura PT100 -50...+50°C / 4-20mA, 110-240VAC</t>
  </si>
  <si>
    <t>1SVR011794R1200</t>
  </si>
  <si>
    <t>CC-E RTD/V  CONVERTIDOR de Temperatura PT100 0...300°C / 0-10V 110-240VAC</t>
  </si>
  <si>
    <t>1SVR011795R1300</t>
  </si>
  <si>
    <t>CC-E RTD/I  CONVERTIDOR de Temperatura PT100 0...300°C / 0-20mA, 110-240VAC</t>
  </si>
  <si>
    <t>1SVR011796R1400</t>
  </si>
  <si>
    <t>CC-E RTD/I  CONVERTIDOR de Temperatura PT100 0...300°C / 4-20mA, 110-240VAC</t>
  </si>
  <si>
    <t>1SVR011797R1500</t>
  </si>
  <si>
    <t>CC-E RTD/V  CONVERTIDOR de Temperatura PT100 -50...+250°C / 0-10V, 110-240VAC</t>
  </si>
  <si>
    <t>1SVR011798R2600</t>
  </si>
  <si>
    <t>CC-E RTD/I  CONVERTIDOR de Temperatura PT100 -50...+250°C / 0-20mA, 110-240VAC</t>
  </si>
  <si>
    <t>1SVR011799R2700</t>
  </si>
  <si>
    <t>CC-E RTD/I  CONVERTIDOR de Temperatura PT100 -50...+250°C / 4-20mA 110-240VAC</t>
  </si>
  <si>
    <t>1SVR040000R1700</t>
  </si>
  <si>
    <t>CC-U/STD Conertidor de señal Analogo Universal. Alimentación 24-48 Vcd</t>
  </si>
  <si>
    <t>1SVR040001R0400</t>
  </si>
  <si>
    <t>CC-U/STD  CONVERTIDOR de Señal 110-240VAC 50/60Hz / 100-300VDC</t>
  </si>
  <si>
    <t>1SVR040002R0500</t>
  </si>
  <si>
    <t xml:space="preserve">CC-U/RTD Conertidor de señal Analogo Para Sensores RTD (PT100, etc), Alimentación 24-48 Vcd </t>
  </si>
  <si>
    <t>1SVR040003R0600</t>
  </si>
  <si>
    <t>CC-U/RTD  CONVERTIDOR de Señal 110-240VAC 50/60Hz / 100-300VDC</t>
  </si>
  <si>
    <t>1SVR040004R0700</t>
  </si>
  <si>
    <t xml:space="preserve">CC-U/TC Conertidor de señal Analogo Para Termopar, Alimentación 24-48 Vcd </t>
  </si>
  <si>
    <t>1SVR040005R0000</t>
  </si>
  <si>
    <t>CC-U/TC  CONVERTIDOR de Señal 110-240VAC 50/60Hz / 100-300VDC</t>
  </si>
  <si>
    <t>1SVR040006R0100</t>
  </si>
  <si>
    <t xml:space="preserve">CC-U/I Conertidor de señal Analogo Para Transformadores de Corriente, Alimentación 24-48 Vcd </t>
  </si>
  <si>
    <t>1SVR040007R0200</t>
  </si>
  <si>
    <t>CC-U/I  CONVERTIDOR de Señal 110-240VAC 50/60Hz / 100-300VDC</t>
  </si>
  <si>
    <t>1SVR040008R1300</t>
  </si>
  <si>
    <t xml:space="preserve">CC-U/V Conertidor de señal Analogo Para medicion de Voltaje 0 a 600 V, Alimentación 24-48 Vcd </t>
  </si>
  <si>
    <t>1SVR040009R1400</t>
  </si>
  <si>
    <t>CC-U/V  CONVERTIDOR de Señal 110-240VAC 50/60Hz / 100-300VDC</t>
  </si>
  <si>
    <t>1SVR040010R0000</t>
  </si>
  <si>
    <t>CC-U/STDR  CONVERTIDOR de Señal 24-48VDC / 24VAC 50/60Hz</t>
  </si>
  <si>
    <t>1SVR040011R2500</t>
  </si>
  <si>
    <t>CC-U/STDR  CONVERTIDOR de Señal 110-240VAC 50/60Hz / 100-300VDC</t>
  </si>
  <si>
    <t>1SVR040012R2600</t>
  </si>
  <si>
    <t>CC-U/RTDR  CONVERTIDOR de Señal 24-48VDC / 24VAC 50/60Hz</t>
  </si>
  <si>
    <t>1SVR040013R2700</t>
  </si>
  <si>
    <t>CC-U/RTDR  CONVERTIDOR de Señal 110-240VAC 50/60Hz / 100-300VDC</t>
  </si>
  <si>
    <t>1SVR040014R2000</t>
  </si>
  <si>
    <t>CC-U/TCR  CONVERTIDOR de Señal 24-48VDC / 24VAC 50/60Hz</t>
  </si>
  <si>
    <t>1SVR040015R2100</t>
  </si>
  <si>
    <t>CC-U/TCR  CONVERTIDOR de Señal 110-240VAC 50/60Hz / 100-300VDC</t>
  </si>
  <si>
    <t>1SVR360060R1001</t>
  </si>
  <si>
    <t>CP-C.1-A-RU</t>
  </si>
  <si>
    <t>1SVR360563R1001</t>
  </si>
  <si>
    <t>CP-C.1 24/5.0 Fuente de alimentación 110-220 Vca /:DC 24V/5A</t>
  </si>
  <si>
    <t>1SVR360663R1001</t>
  </si>
  <si>
    <t>CP-C.1 24/10.0 Fuente de alimentación 110-220 Vca /:DC 24V/10A</t>
  </si>
  <si>
    <t>1SVR360763R1001</t>
  </si>
  <si>
    <t>CP-C.1 24/20.0 Power supply</t>
  </si>
  <si>
    <t>1SVR402902R0000</t>
  </si>
  <si>
    <t>CM-HE Electrodo de Suspension para Rekevador de Monitoreo Liquidos</t>
  </si>
  <si>
    <t>1SVR402902R1000</t>
  </si>
  <si>
    <t>CM-HC Suspension electrode</t>
  </si>
  <si>
    <t>1SVR402902R2000</t>
  </si>
  <si>
    <t>CM-HCT Suspension electrode</t>
  </si>
  <si>
    <t>1SVR405501R1010</t>
  </si>
  <si>
    <t xml:space="preserve">CR-S005VDC1R Múdulo para Relevador Interface 6mm Agregar base 5 Vca/cd 6 A </t>
  </si>
  <si>
    <t>1SVR405501R1020</t>
  </si>
  <si>
    <t>CR-S005VDC1RG  RELEVADOR Interface 1c/o, bobina 5VDC, Output=6A/250VAC</t>
  </si>
  <si>
    <t>1SVR405501R2010</t>
  </si>
  <si>
    <t xml:space="preserve">CR-S012VDC1R Múdulo para Relevador Interface 6mm Agregar base 12 Vca/cd 6 A </t>
  </si>
  <si>
    <t>1SVR405501R2020</t>
  </si>
  <si>
    <t>CR-S012VDC1RG  RELEVADOR Interface 1c/o, bobina 12VDC, Output=6A/250VAC</t>
  </si>
  <si>
    <t>1SVR405501R3010</t>
  </si>
  <si>
    <t xml:space="preserve">CR-S024VDC1R Múdulo para Relevador Interface 6mm Agregar base 24 Vca/cd 6 A </t>
  </si>
  <si>
    <t>1SVR405501R3020</t>
  </si>
  <si>
    <t>CR-S024VDC1RG  RELEVADOR Interface 1c/o, bobina 24VDC, Output=6A/250VAC</t>
  </si>
  <si>
    <t>1SVR405501R4010</t>
  </si>
  <si>
    <t xml:space="preserve">CR-S048VDC1R Múdulo para Relevador Interface 6mm Agregar base 48 Vca/cd 6 A </t>
  </si>
  <si>
    <t>1SVR405501R4020</t>
  </si>
  <si>
    <t>CR-S048VDC1RG  RELEVADOR Interface 1c/o, bobina 48VDC, Output=6A/250VAC</t>
  </si>
  <si>
    <t>1SVR405501R5010</t>
  </si>
  <si>
    <t xml:space="preserve">CR-S060VDC1R Múdulo para Relevador Interface 6mm Agregar base 60 Vca/cd 6 A </t>
  </si>
  <si>
    <t>1SVR405501R5020</t>
  </si>
  <si>
    <t>CR-S060VDC1RG  RELEVADOR Interface 1c/o, bobina 60VDC, Output=6A/250VAC</t>
  </si>
  <si>
    <t>1SVR405510R3050</t>
  </si>
  <si>
    <t>CR-S024VDC1TRA Pluggable optocoupler</t>
  </si>
  <si>
    <t>1SVR405510R3060</t>
  </si>
  <si>
    <t>CR-S024VDC1MOS Pluggable optocoupler</t>
  </si>
  <si>
    <t>1SVR405510R3070</t>
  </si>
  <si>
    <t>CR-S024VDC1TRI Pluggable optocoupler</t>
  </si>
  <si>
    <t>1SVR405521R1100</t>
  </si>
  <si>
    <t>CR-S006/024VDC1SS base p/relé tipo clema  6-24VDC</t>
  </si>
  <si>
    <t>1SVR405521R1200</t>
  </si>
  <si>
    <t>CR-S006/024VDC1SZ base p/relé tipo clema  6-24VDC</t>
  </si>
  <si>
    <t>1SVR405521R3100</t>
  </si>
  <si>
    <t>CR-S012/024VADC1SS base de montaje 12-24 V ca/cd conex. Tornillo</t>
  </si>
  <si>
    <t>1SVR405521R3200</t>
  </si>
  <si>
    <t>CR-S012/024VADC1SZ base de montaje 12-24 V ca/cd conex. Resorte</t>
  </si>
  <si>
    <t>1SVR405521R5100</t>
  </si>
  <si>
    <t>CR-S048/060VADC1SS base de montaje 48-60 V ca/cd conex. Tornillo</t>
  </si>
  <si>
    <t>1SVR405521R5200</t>
  </si>
  <si>
    <t>CR-S048/060VADC1SZ base p/relé tipo clema  48-60VAC/DC</t>
  </si>
  <si>
    <t>1SVR405521R6100</t>
  </si>
  <si>
    <t>CR-S0110/125VADC1SS base de montaje 110-125 V ca/cd conex. Tornillo</t>
  </si>
  <si>
    <t>1SVR405521R6200</t>
  </si>
  <si>
    <t>CR-S0110/125VADC1SZ base de montaje 110-125 V ca/cd conex. Resorte</t>
  </si>
  <si>
    <t>1SVR405521R7100</t>
  </si>
  <si>
    <t>CR-S0220/240VADC1SS base de montaje 220-240 V ca/cd conex. Tornillo</t>
  </si>
  <si>
    <t>1SVR405521R7200</t>
  </si>
  <si>
    <t>CR-S0220/240VADC1SZ base de montaje 220-240 V ca/cd conex. Resorte</t>
  </si>
  <si>
    <t>1SVR405541R3110</t>
  </si>
  <si>
    <t>CR-S024VADC1CRS Relevador encapsulado/Interface 6.2mm Relé Interface Completo 24 Vca/cd 1 C/O 6 A</t>
  </si>
  <si>
    <t>1SVR405541R3120</t>
  </si>
  <si>
    <t>CR-S024VADC1CRGS  RELEVADOR Interface completo 1c/o Oro,  bobina 24VAC/DC, Output=6A/250VAC</t>
  </si>
  <si>
    <t>1SVR405541R3210</t>
  </si>
  <si>
    <t>CR-S024VADC1CRZ Relevador encapsulado/Interface 6.2mm Relé Interface Completo 24 Vca/cd 1 C/O 6 A</t>
  </si>
  <si>
    <t>1SVR405541R3220</t>
  </si>
  <si>
    <t>CR-S024VADC1CRGZ  RELEVADOR Interface completo 1c/o Oro,  bobina 24VAC/DC, Output=6A/250VAC</t>
  </si>
  <si>
    <t>1SVR405541R6110</t>
  </si>
  <si>
    <t>CR-S110VADC1CRS Relevador encapsulado/Interface 6.2mm Relé Interface Completo 110 Vca/cd 1 C/O 6 A</t>
  </si>
  <si>
    <t>1SVR405541R6120</t>
  </si>
  <si>
    <t>CR-S110VADC1CRGS  RELEVADOR Interface completo 1c/o Oro,  bobina 110VAC/DC, Output=6A/250VAC</t>
  </si>
  <si>
    <t>1SVR405541R6210</t>
  </si>
  <si>
    <t>CR-S110VADC1CRZ Relevador encapsulado/Interface 6.2mm Relé Interface Completo 110 Vca/cd 1 C/O 6 A</t>
  </si>
  <si>
    <t>1SVR405541R6220</t>
  </si>
  <si>
    <t>CR-S110VADC1CRGZ  RELEVADOR Interface completo 1c/o Oro,  bobina 110VAC/DC, Output=6A/250VAC</t>
  </si>
  <si>
    <t>1SVR405541R7110</t>
  </si>
  <si>
    <t>CR-S230VADC1CRS Relevador encapsulado/Interface 6.2mm Relé Interface Completo 220 Vca/cd 1 C/O 6 A</t>
  </si>
  <si>
    <t>1SVR405541R7120</t>
  </si>
  <si>
    <t>CR-S230VADC1CRGS  RELEVADOR Interface completo 1c/o Oro,  bobina 230VAC/DC, Output=6A/250VAC</t>
  </si>
  <si>
    <t>1SVR405541R7210</t>
  </si>
  <si>
    <t>CR-S230VADC1CRZ Relevador encapsulado/Interface 6.2mm Relé Interface Completo 220 Vca/cd 1 C/O 6 A</t>
  </si>
  <si>
    <t>1SVR405541R7220</t>
  </si>
  <si>
    <t>CR-S230VADC1CRGZ  RELEVADOR Interface completo 1c/o Oro,  bobina 230VAC/DC, Output=6A/250VAC</t>
  </si>
  <si>
    <t>1SVR405598R0700</t>
  </si>
  <si>
    <t xml:space="preserve">CR-SJB20-BLUE  Puente Azul p/ Relé Interface 20 Polos </t>
  </si>
  <si>
    <t>1SVR405598R0800</t>
  </si>
  <si>
    <t xml:space="preserve">CR-SJB20-RED  Puente Rojo p/ Relé Interface 20 Polos </t>
  </si>
  <si>
    <t>1SVR405598R0900</t>
  </si>
  <si>
    <t xml:space="preserve">CR-SJB20-BLACK  Puente Negro p/ Relé Interface 20 Polos </t>
  </si>
  <si>
    <t>1SVR405599R0000</t>
  </si>
  <si>
    <t xml:space="preserve">CR-SSEP  Separador  Relé Interface  </t>
  </si>
  <si>
    <t>1SVR405600R0000</t>
  </si>
  <si>
    <t>CR-P024AC1 RELEVADOR Interface 1c/o, bobina 24VAC, output 16A</t>
  </si>
  <si>
    <t>1SVR405600R1000</t>
  </si>
  <si>
    <t>CR-P024DC1  relevador PCB Alimentación 24 Vcd Con 1C/O, agregar base</t>
  </si>
  <si>
    <t>1SVR405600R2000</t>
  </si>
  <si>
    <t>CR-P120AC1 RELEVADOR Interface 1c/o, bobina 120VAC, output 16A</t>
  </si>
  <si>
    <t>1SVR405600R3000</t>
  </si>
  <si>
    <t>CR-P230AC1  relevador PCB Alimentación 230 Vca Con 1C/O agregar base</t>
  </si>
  <si>
    <t>1SVR405600R4000</t>
  </si>
  <si>
    <t>CR-P012DC1 RELEVADOR Interface 1c/o, bobina 12VDC, output 16A</t>
  </si>
  <si>
    <t>1SVR405600R5000</t>
  </si>
  <si>
    <t>CR-P048AC1 RELEVADOR Interface 1c/o, bobina 48VAC, output 16A</t>
  </si>
  <si>
    <t>1SVR405600R6000</t>
  </si>
  <si>
    <t>CR-P048DC1 RELEVADOR Interface 1c/o, bobina 48VDC, output 16A</t>
  </si>
  <si>
    <t>1SVR405600R7000</t>
  </si>
  <si>
    <t>CR-P110AC1  relevador PCB Alimentación 110 Vca Con 1C/O agregar base</t>
  </si>
  <si>
    <t>1SVR405600R8000</t>
  </si>
  <si>
    <t>CR-P110DC1 RELEVADOR Interface 1c/o, bobina 110VDC, output 16A</t>
  </si>
  <si>
    <t>1SVR405601R0000</t>
  </si>
  <si>
    <t>CR-P024AC2 RELEVADOR Interface 2c/o, bobina 24VAC, output 8A</t>
  </si>
  <si>
    <t>1SVR405601R1000</t>
  </si>
  <si>
    <t>CR-P024DC2  relevador PCB Alimentación 24 Vcd Con 2C/O agregar base</t>
  </si>
  <si>
    <t>1SVR405601R2000</t>
  </si>
  <si>
    <t>CR-P120AC2 RELEVADOR Interface 2c/o, bobina 120VAC, output 8A</t>
  </si>
  <si>
    <t>1SVR405601R3000</t>
  </si>
  <si>
    <t>CR-P230AC2  relevador PCB Alimentación 230 Vca Con 2C/O agregar base</t>
  </si>
  <si>
    <t>1SVR405601R4000</t>
  </si>
  <si>
    <t>CR-P012DC2  relevador PCB Alimentación 12 Vcd Con 2C/O agregar base</t>
  </si>
  <si>
    <t>1SVR405601R5000</t>
  </si>
  <si>
    <t>CR-P048AC2 RELEVADOR Interface 2c/o, bobina 48VAC, output 8A</t>
  </si>
  <si>
    <t>1SVR405601R6000</t>
  </si>
  <si>
    <t>CR-P048DC2 RELEVADOR Interface 2c/o, bobina 48VDC, output 8A</t>
  </si>
  <si>
    <t>1SVR405601R7000</t>
  </si>
  <si>
    <t>CR-P110AC2  relevador PCB Alimentación 110 Vca Con 2C/O agregar base</t>
  </si>
  <si>
    <t>1SVR405601R8000</t>
  </si>
  <si>
    <t>CR-P110DC2 RELEVADOR Interface 2c/o, bobina 110VDC, output 8A</t>
  </si>
  <si>
    <t>1SVR405606R0000</t>
  </si>
  <si>
    <t>CR-P024AC2G RELEVADOR Interface 2c/o,bobina 24VAC, output 8A, gold contacts</t>
  </si>
  <si>
    <t>1SVR405606R1000</t>
  </si>
  <si>
    <t>CR-P024DC2G RELEVADOR Interface 2c/o,bobina 24VDC, output 8A, gold contacts</t>
  </si>
  <si>
    <t>1SVR405606R3000</t>
  </si>
  <si>
    <t>CR-P230AC2G RELEVADOR Interface 2c/o,bobina 230VAC, output 8A gold contacts</t>
  </si>
  <si>
    <t>1SVR405606R7000</t>
  </si>
  <si>
    <t>CR-P110AC2G RELEVADOR Interface 2c/o,bobina 110VAC, output 8A gold contacts</t>
  </si>
  <si>
    <t>1SVR405611R0000</t>
  </si>
  <si>
    <t>CR-M024AC2 Relevador encapsulado Miniatura Alimentación 24 Vca Con 2C/O</t>
  </si>
  <si>
    <t>1SVR405611R0100</t>
  </si>
  <si>
    <t>CR-M024AC2L RELEVADOR Interface 2c/o, bobina 24VAC, output 12A, LED</t>
  </si>
  <si>
    <t>1SVR405611R1000</t>
  </si>
  <si>
    <t>CR-M024DC2 Relevador encapsulado Miniatura Alimentación 24 Vcd Con 2C/O</t>
  </si>
  <si>
    <t>1SVR405611R1100</t>
  </si>
  <si>
    <t>CR-M024DC2L RELEVADOR Interface 2c/o, bobina 24VDC, output 12A, LED</t>
  </si>
  <si>
    <t>1SVR405611R2000</t>
  </si>
  <si>
    <t>CR-M120AC2 Relevador encapsulado Miniatura Alimentación 120 Vca Con 2C/O</t>
  </si>
  <si>
    <t>1SVR405611R2100</t>
  </si>
  <si>
    <t>CR-M120AC2L RELEVADOR Interface 2c/o, bobina 120VAC, output 12A, LED</t>
  </si>
  <si>
    <t>1SVR405611R3000</t>
  </si>
  <si>
    <t>CR-M230AC2 Relevador encapsulado Miniatura Alimentación 230 Vca Con 2C/O</t>
  </si>
  <si>
    <t>1SVR405611R3100</t>
  </si>
  <si>
    <t>CR-M230AC2L RELEVADOR Interface 2c/o, bobina 230VAC, output 12A, LED</t>
  </si>
  <si>
    <t>1SVR405611R4000</t>
  </si>
  <si>
    <t>CR-M012DC2 RELEVADOR Interface 2c/o, bobina 12VDC, output 12A</t>
  </si>
  <si>
    <t>1SVR405611R4100</t>
  </si>
  <si>
    <t>CR-M012DC2L RELEVADOR Interface 2c/o, bobina 12VDC, output 12A, LED</t>
  </si>
  <si>
    <t>1SVR405611R4200</t>
  </si>
  <si>
    <t>CR-M060DC2 RELEVADOR Interface 2c/o, bobina 60VDC, output 12A</t>
  </si>
  <si>
    <t>1SVR405611R4300</t>
  </si>
  <si>
    <t>CR-M060DC2L RELEVADOR Interface 2c/o, bobina 60VDC, output 12A, LED</t>
  </si>
  <si>
    <t>1SVR405611R5000</t>
  </si>
  <si>
    <t>CR-M048AC2 RELEVADOR Interface 2c/o, bobina 48VAC, output 12A</t>
  </si>
  <si>
    <t>1SVR405611R5100</t>
  </si>
  <si>
    <t>CR-M048AC2L RELEVADOR Interface 2c/o, bobina 48VAC, output 12A, LED</t>
  </si>
  <si>
    <t>1SVR405611R6000</t>
  </si>
  <si>
    <t>CR-M048DC2 RELEVADOR Interface 2c/o, bobina 48VDC, output 12A</t>
  </si>
  <si>
    <t>1SVR405611R6100</t>
  </si>
  <si>
    <t>CR-M048DC2L RELEVADOR Interface 2c/o, bobina 48VDC, output 12A, LED</t>
  </si>
  <si>
    <t>1SVR405611R7000</t>
  </si>
  <si>
    <t>CR-M110AC2 RELEVADOR Interface 2c/o, bobina 110VAC, output 12A</t>
  </si>
  <si>
    <t>1SVR405611R7100</t>
  </si>
  <si>
    <t>CR-M110AC2L RELEVADOR Interface 2c/o, bobina 110VAC, output 12A, LED</t>
  </si>
  <si>
    <t>1SVR405611R8000</t>
  </si>
  <si>
    <t>CR-M110DC2 RELEVADOR Interface 2c/o, bobina 110VDC, output 12A</t>
  </si>
  <si>
    <t>1SVR405611R8100</t>
  </si>
  <si>
    <t>CR-M110DC2L RELEVADOR Interface 2c/o, bobina 110VDC, output 12A, LED</t>
  </si>
  <si>
    <t>1SVR405611R8200</t>
  </si>
  <si>
    <t>CR-M125DC2 RELEVADOR Interface 2c/o, bobina 125VDC, output 12A</t>
  </si>
  <si>
    <t>1SVR405611R8300</t>
  </si>
  <si>
    <t>CR-M125DC2L RELEVADOR Interface 2c/o, bobina 125VDC, output 12A, LED</t>
  </si>
  <si>
    <t>1SVR405611R9000</t>
  </si>
  <si>
    <t>CR-M220DC2 RELEVADOR Interface 2c/o, bobina 220VDC, output 12A</t>
  </si>
  <si>
    <t>1SVR405611R9100</t>
  </si>
  <si>
    <t>CR-M220DC2L RELEVADOR Interface 2c/o, bobina 220VDC, output 12A, LED</t>
  </si>
  <si>
    <t>1SVR405612R0000</t>
  </si>
  <si>
    <t>CR-M024AC3 Relevador encapsulado Miniatura Alimentación 24 Vca Con 3 C/O</t>
  </si>
  <si>
    <t>1SVR405612R0100</t>
  </si>
  <si>
    <t>CR-M024AC3L Relevador encapsulado Miniatura Alimentación 24 Vca Con 3 C/O con LED</t>
  </si>
  <si>
    <t>1SVR405612R1000</t>
  </si>
  <si>
    <t>CR-M024DC3 Relevador encapsulado Miniatura Alimentación 24 Vcd Con 3 C/O</t>
  </si>
  <si>
    <t>1SVR405612R1100</t>
  </si>
  <si>
    <t>CR-M024DC3L Relevador encapsulado Miniatura Alimentación 24 Vcd Con 3 C/O con LED</t>
  </si>
  <si>
    <t>1SVR405612R2000</t>
  </si>
  <si>
    <t>CR-M120AC3 RELEVADOR Interface 3c/o, bobina 120VAC, output 10A</t>
  </si>
  <si>
    <t>1SVR405612R2100</t>
  </si>
  <si>
    <t>CR-M120AC3L RELEVADOR Interface 3c/o, bobina 120VAC, output 10A, LED</t>
  </si>
  <si>
    <t>1SVR405612R3000</t>
  </si>
  <si>
    <t>CR-M230AC3 Relevador encapsulado Miniatura Alimentación 230 Vca Con 3 C/O</t>
  </si>
  <si>
    <t>1SVR405612R3100</t>
  </si>
  <si>
    <t>CR-M230AC3L Relevador encapsulado Miniatura Alimentación 230 Vca Con 3 C/O con LED</t>
  </si>
  <si>
    <t>1SVR405612R4000</t>
  </si>
  <si>
    <t>CR-M012DC3 RELEVADOR Interface 3c/o, bobina 12VDC, output 10A</t>
  </si>
  <si>
    <t>1SVR405612R4100</t>
  </si>
  <si>
    <t>CR-M012DC3L RELEVADOR Interface 3c/o, bobina 12VDC, output 10A, LED</t>
  </si>
  <si>
    <t>1SVR405612R4200</t>
  </si>
  <si>
    <t>CR-M060DC3 RELEVADOR Interface 3c/o, bobina 60VDC, output 10A</t>
  </si>
  <si>
    <t>1SVR405612R4300</t>
  </si>
  <si>
    <t>CR-M060DC3L RELEVADOR Interface 3c/o, bobina 60VDC, output 10A, LED</t>
  </si>
  <si>
    <t>1SVR405612R5000</t>
  </si>
  <si>
    <t>CR-M048AC3 RELEVADOR Interface 3c/o, bobina 48VAC, output 10A</t>
  </si>
  <si>
    <t>1SVR405612R5100</t>
  </si>
  <si>
    <t>CR-M048AC3L RELEVADOR Interface 3c/o, bobina 48VAC, output 10A, LED</t>
  </si>
  <si>
    <t>1SVR405612R5200</t>
  </si>
  <si>
    <t>CR-M060AC3 RELEVADOR Interface 3c/o, bobina 60VAC, output 10A</t>
  </si>
  <si>
    <t>1SVR405612R6000</t>
  </si>
  <si>
    <t>CR-M048DC3 RELEVADOR Interface 3c/o, bobina 48VDC, output 10A</t>
  </si>
  <si>
    <t>1SVR405612R6100</t>
  </si>
  <si>
    <t>CR-M048DC3L RELEVADOR Interface 3c/o, bobina 48VDC, output 10A, LED</t>
  </si>
  <si>
    <t>1SVR405612R7000</t>
  </si>
  <si>
    <t>CR-M110AC3 Relevador encapsulado Miniatura Alimentación 110 Vca Con 3C/O</t>
  </si>
  <si>
    <t>1SVR405612R7100</t>
  </si>
  <si>
    <t>CR-M110AC3L Relevador encapsulado Miniatura Alimentación 110 Vca Con 3 C/O con LED</t>
  </si>
  <si>
    <t>1SVR405612R8000</t>
  </si>
  <si>
    <t>CR-M110DC3 RELEVADOR Interface 3c/o, bobina 110VDC, output 10A</t>
  </si>
  <si>
    <t>1SVR405612R8100</t>
  </si>
  <si>
    <t>CR-M110DC3L RELEVADOR Interface 3c/o, bobina 110VDC, output 10A, LED</t>
  </si>
  <si>
    <t>1SVR405612R8200</t>
  </si>
  <si>
    <t>CR-M125DC3 RELEVADOR Interface 3c/o, bobina 125VDC, output 10A</t>
  </si>
  <si>
    <t>1SVR405612R8300</t>
  </si>
  <si>
    <t>CR-M125DC3L RELEVADOR Interface 3c/o, bobina 125VDC, output 10A, LED</t>
  </si>
  <si>
    <t>1SVR405612R9000</t>
  </si>
  <si>
    <t>CR-M220DC3 RELEVADOR Interface 3c/o, bobina 220VDC, output 10A</t>
  </si>
  <si>
    <t>1SVR405612R9100</t>
  </si>
  <si>
    <t>CR-M220DC3L RELEVADOR Interface 3c/o, bobina 220VDC, output 10A, LED</t>
  </si>
  <si>
    <t>1SVR405613R0000</t>
  </si>
  <si>
    <t>CR-M024AC4 Relevador encapsulado Miniatura Alimentación 24 Vca Con 4 C/O</t>
  </si>
  <si>
    <t>1SVR405613R0100</t>
  </si>
  <si>
    <t>CR-M024AC4L Relevador encapsulado Miniatura Alimentación 24 Vca Con 4 C/O con LED</t>
  </si>
  <si>
    <t>1SVR405613R1000</t>
  </si>
  <si>
    <t>CR-M024DC4 Relevador encapsulado Miniatura Alimentación 24 Vcd Con 4 C/O</t>
  </si>
  <si>
    <t>1SVR405613R1100</t>
  </si>
  <si>
    <t>CR-M024DC4L Relevador encapsulado Miniatura Alimentación 24 Vcd Con 4 C/O con LED</t>
  </si>
  <si>
    <t>1SVR405613R2000</t>
  </si>
  <si>
    <t>CR-M120AC4 RELEVADOR Interface 4c/o, bobina 120VAC, output 6A</t>
  </si>
  <si>
    <t>1SVR405613R2100</t>
  </si>
  <si>
    <t>CR-M120AC4L RELEVADOR Interface 4c/o, bobina 120VAC, output 6A, LED</t>
  </si>
  <si>
    <t>1SVR405613R3000</t>
  </si>
  <si>
    <t>CR-M230AC4 Relevador encapsulado Miniatura Alimentación 230 Vca Con 4 C/O</t>
  </si>
  <si>
    <t>1SVR405613R3100</t>
  </si>
  <si>
    <t>CR-M230AC4L Relevador encapsulado Miniatura Alimentación 230 Vca Con 4 C/O con LED</t>
  </si>
  <si>
    <t>1SVR405613R4000</t>
  </si>
  <si>
    <t>CR-M012DC4 RELEVADOR Interface 4c/o, bobina 12VDC, output 6A</t>
  </si>
  <si>
    <t>1SVR405613R4100</t>
  </si>
  <si>
    <t>CR-M012DC4L RELEVADOR Interface 4c/o, bobina 12VDC, output 6A, LED</t>
  </si>
  <si>
    <t>1SVR405613R4200</t>
  </si>
  <si>
    <t>CR-M060DC4 RELEVADOR Interface 4c/o, bobina 60VDC, output 6A</t>
  </si>
  <si>
    <t>1SVR405613R4300</t>
  </si>
  <si>
    <t>CR-M060DC4L RELEVADOR Interface 4c/o, bobina 60VDC, output 6A, LED</t>
  </si>
  <si>
    <t>1SVR405613R5000</t>
  </si>
  <si>
    <t>CR-M048AC4 RELEVADOR Interface 4c/o, bobina 48VAC, output 6A</t>
  </si>
  <si>
    <t>1SVR405613R5100</t>
  </si>
  <si>
    <t>CR-M048AC4L RELEVADOR Interface 4c/o, bobina 48VAC, output 6A, LED</t>
  </si>
  <si>
    <t>1SVR405613R6000</t>
  </si>
  <si>
    <t>CR-M048DC4 RELEVADOR Interface 4c/o, bobina 48VDC, output 6A</t>
  </si>
  <si>
    <t>1SVR405613R6100</t>
  </si>
  <si>
    <t>CR-M048DC4L RELEVADOR Interface 4c/o, bobina 48VDC, output 6A, LED</t>
  </si>
  <si>
    <t>1SVR405613R7000</t>
  </si>
  <si>
    <t>CR-M110AC4 Relevador encapsulado Miniatura Alimentación 110 Vca Con 4C/O</t>
  </si>
  <si>
    <t>1SVR405613R7100</t>
  </si>
  <si>
    <t>CR-M110AC4L Relevador encapsulado Miniatura Alimentación 110 Vca Con 4 C/O con LED</t>
  </si>
  <si>
    <t>1SVR405613R8000</t>
  </si>
  <si>
    <t>CR-M110DC4 RELEVADOR Interface 4c/o, bobina 110VDC, output 6A</t>
  </si>
  <si>
    <t>1SVR405613R8100</t>
  </si>
  <si>
    <t>CR-M110DC4L RELEVADOR Interface 4c/o, bobina 110VDC, output 6A, LED</t>
  </si>
  <si>
    <t>1SVR405613R8200</t>
  </si>
  <si>
    <t>CR-M125DC4 RELEVADOR Interface 4c/o, bobina 125VDC, output 6A</t>
  </si>
  <si>
    <t>1SVR405613R8300</t>
  </si>
  <si>
    <t>CR-M125DC4L RELEVADOR Interface 4c/o, bobina 125VDC, output 6A, LED</t>
  </si>
  <si>
    <t>1SVR405613R9000</t>
  </si>
  <si>
    <t>CR-M220DC4 RELEVADOR Interface 4c/o, bobina 220VDC, output 6A</t>
  </si>
  <si>
    <t>1SVR405613R9100</t>
  </si>
  <si>
    <t>CR-M220DC4L RELEVADOR Interface 4c/o, bobina 220VDC, output 6A, LED</t>
  </si>
  <si>
    <t>1SVR405614R1100</t>
  </si>
  <si>
    <t>CR-M024DC4LD RELEVADOR Interface 4c/o, bobina 24VDC, output 6A, diode, LED</t>
  </si>
  <si>
    <t>1SVR405618R0000</t>
  </si>
  <si>
    <t>CR-M024AC4G RELEVADOR Interface 4c/o, bobina 24VAC, output 6A gold contacts</t>
  </si>
  <si>
    <t>1SVR405618R0100</t>
  </si>
  <si>
    <t>CR-M024AC4LG RELEVADOR Interface 4c/o, bobina 24VAC, gold-plated contacts</t>
  </si>
  <si>
    <t>1SVR405618R1000</t>
  </si>
  <si>
    <t>CR-M024DC4G RELEVADOR Interface 4c/o, bobina 24VDC, output 6A gold contacts</t>
  </si>
  <si>
    <t>1SVR405618R1100</t>
  </si>
  <si>
    <t>CR-M024DC4LG RELEVADOR Interface 4c/o, bobina 24VDC, gold-plated contacts</t>
  </si>
  <si>
    <t>1SVR405618R1400</t>
  </si>
  <si>
    <t>CR-M024DC4LDG RELEVADOR Interface 4c/o,bobina 24VDC,gold contacts,diode,LED</t>
  </si>
  <si>
    <t>1SVR405618R2100</t>
  </si>
  <si>
    <t>CR-M120AC4LG RELEVADOR Interface 4c/o, bobina 120VAC, gold plated contacts</t>
  </si>
  <si>
    <t>1SVR405618R3000</t>
  </si>
  <si>
    <t>CR-M230AC4G RELEVADOR Interface 4c/o,bobina 230VAC, output 6A gold contacts</t>
  </si>
  <si>
    <t>1SVR405618R3100</t>
  </si>
  <si>
    <t>CR-M230AC4LG RELEVADOR Interface 4c/o, bobina 230VAC, gold plated contacts</t>
  </si>
  <si>
    <t>1SVR405618R4100</t>
  </si>
  <si>
    <t>CR-M012DC4LG RELEVADOR Interface 4c/o, bobina 12VDC, gold-plated contacts</t>
  </si>
  <si>
    <t>1SVR405618R4300</t>
  </si>
  <si>
    <t>CR-M060DC4LG RELEVADOR Interface 4c/o, bobina 60VDC, gold-plated contacts</t>
  </si>
  <si>
    <t>1SVR405618R4400</t>
  </si>
  <si>
    <t>CR-M012DC4LDG RELEVADOR Interface 4c/o,bobina 12VDC,gold contacts,diode,LED</t>
  </si>
  <si>
    <t>1SVR405618R5100</t>
  </si>
  <si>
    <t>CR-M048AC4LG RELEVADOR Interface 4c/o, bobina 48VAC, gold-plated contacts</t>
  </si>
  <si>
    <t>1SVR405618R6100</t>
  </si>
  <si>
    <t>CR-M048DC4LG RELEVADOR Interface 4c/o, bobina 48VDC, gold-plated contacts</t>
  </si>
  <si>
    <t>1SVR405618R7000</t>
  </si>
  <si>
    <t>CR-M110AC4G RELEVADOR Interface 4c/o,bobina 110VAC, output 6A gold contacts</t>
  </si>
  <si>
    <t>1SVR405618R7100</t>
  </si>
  <si>
    <t>CR-M110AC4LG RELEVADOR Interface 4c/o, bobina 110VAC, gold plated contacts</t>
  </si>
  <si>
    <t>1SVR405618R8100</t>
  </si>
  <si>
    <t>CR-M110DC4LG RELEVADOR Interface 4c/o, bobina 110VDC, gold plated contacts</t>
  </si>
  <si>
    <t>1SVR405618R8300</t>
  </si>
  <si>
    <t>CR-M125DC4LG RELEVADOR Interface 4c/o, bobina 125VDC, gold plated contacts</t>
  </si>
  <si>
    <t>1SVR405618R9100</t>
  </si>
  <si>
    <t>CR-M220DC4LG RELEVADOR Interface 4c/o, bobina 220VDC, gold plated contacts</t>
  </si>
  <si>
    <t>1SVR405621R0000</t>
  </si>
  <si>
    <t>CR-U024AC2 Relevador Universal 24 Vca/2 C/O, 8 pines</t>
  </si>
  <si>
    <t>1SVR405621R0100</t>
  </si>
  <si>
    <t>CR-U024AC2L RELEVADOR Interface 2c/o, bobina 24VAC, output 10A, LED</t>
  </si>
  <si>
    <t>1SVR405621R1000</t>
  </si>
  <si>
    <t>CR-U024DC2 Relevador Universal Alimentación 24 Vcd Con 2 C/O (8 pines)</t>
  </si>
  <si>
    <t>1SVR405621R1100</t>
  </si>
  <si>
    <t>CR-U024DC2L RELEVADOR Interface 2c/o, bobina 24VDC, output 10A, LED</t>
  </si>
  <si>
    <t>1SVR405621R2000</t>
  </si>
  <si>
    <t>CR-U120AC2 RELEVADOR Interface 2c/o, bobina 120VAC, output 10A</t>
  </si>
  <si>
    <t>1SVR405621R2100</t>
  </si>
  <si>
    <t>CR-U120AC2L RELEVADOR Interface 2c/o, bobina 120VAC, output 10A, LED</t>
  </si>
  <si>
    <t>1SVR405621R3000</t>
  </si>
  <si>
    <t>CR-U230AC2 Relevador Universal Alimentación 230 Vca Con 2 C/O (8 pines)</t>
  </si>
  <si>
    <t>1SVR405621R3100</t>
  </si>
  <si>
    <t>CR-U230AC2L RELEVADOR Interface 2c/o, bobina 230VAC, output 10A, LED</t>
  </si>
  <si>
    <t>1SVR405621R4000</t>
  </si>
  <si>
    <t>CR-U012DC2 Relevador Universal Alimentación 12 Vcd Con 2 C/O (8 pines)</t>
  </si>
  <si>
    <t>1SVR405621R4100</t>
  </si>
  <si>
    <t>CR-U012DC2L RELEVADOR Interface 2c/o, bobina 12VDC, output 10A, LED</t>
  </si>
  <si>
    <t>1SVR405621R5000</t>
  </si>
  <si>
    <t>CR-U048AC2 RELEVADOR Interface 2c/o, bobina 48VAC, output 10A</t>
  </si>
  <si>
    <t>1SVR405621R5100</t>
  </si>
  <si>
    <t>CR-U048AC2L RELEVADOR Interface 2c/o, bobina 48VAC, output 10A, LED</t>
  </si>
  <si>
    <t>1SVR405621R6000</t>
  </si>
  <si>
    <t>CR-U048DC2 RELEVADOR Interface 2c/o, bobina 48VDC, output 10A</t>
  </si>
  <si>
    <t>1SVR405621R6100</t>
  </si>
  <si>
    <t>CR-U048DC2L RELEVADOR Interface 2c/o, bobina 48VDC, output 10A, LED</t>
  </si>
  <si>
    <t>1SVR405621R7000</t>
  </si>
  <si>
    <t>CR-U110AC2 Relevador Universal Alimentación 110 Vca Con 2 C/O (8 pines)</t>
  </si>
  <si>
    <t>1SVR405621R7100</t>
  </si>
  <si>
    <t>CR-U110AC2L RELEVADOR Interface 2c/o, bobina 110VAC, output 10A, LED</t>
  </si>
  <si>
    <t>1SVR405621R8000</t>
  </si>
  <si>
    <t>CR-U110DC2 RELEVADOR Interface 2c/o, bobina 110VDC, output 10A</t>
  </si>
  <si>
    <t>1SVR405621R8100</t>
  </si>
  <si>
    <t>CR-U110DC2L RELEVADOR Interface 2c/o, bobina 110VDC, output 10A, LED</t>
  </si>
  <si>
    <t>1SVR405621R9000</t>
  </si>
  <si>
    <t>CR-U220DC2 RELEVADOR Interface 2c/o, bobina 220VDC, output 10A</t>
  </si>
  <si>
    <t>1SVR405621R9100</t>
  </si>
  <si>
    <t>CR-U220DC2L RELEVADOR Interface 2c/o, bobina 220VDC, output 10A, LED</t>
  </si>
  <si>
    <t>1SVR405622R0000</t>
  </si>
  <si>
    <t>CR-U024AC3 Relevador Universal Alimentación 24 Vca Con 3 C/O(11 Pines)</t>
  </si>
  <si>
    <t>1SVR405622R0100</t>
  </si>
  <si>
    <t>CR-U024AC3L RELEVADOR Interface 3c/o, bobina 24VAC, output 10A, LED</t>
  </si>
  <si>
    <t>1SVR405622R1000</t>
  </si>
  <si>
    <t>CR-U024DC3 Relevador Universal Alimentación 24 Vcd Con 3 C/O(11 Pines)</t>
  </si>
  <si>
    <t>1SVR405622R1100</t>
  </si>
  <si>
    <t>CR-U024DC3L RELEVADOR Interface 3c/o, bobina 24VDC, output 10A, LED</t>
  </si>
  <si>
    <t>1SVR405622R2000</t>
  </si>
  <si>
    <t>CR-U120AC3 RELEVADOR Interface 3c/o, bobina 120VAC, output 10A</t>
  </si>
  <si>
    <t>1SVR405622R2100</t>
  </si>
  <si>
    <t>CR-U120AC3L RELEVADOR Interface 3c/o, bobina 120VAC, output 10A, LED</t>
  </si>
  <si>
    <t>1SVR405622R3000</t>
  </si>
  <si>
    <t>CR-U230AC3 Relevador Universal Alimentación 230 Vca Con 3 C/O(11 Pines)</t>
  </si>
  <si>
    <t>1SVR405622R3100</t>
  </si>
  <si>
    <t>CR-U230AC3L RELEVADOR Interface 3c/o, bobina 230VAC, output 10A, LED</t>
  </si>
  <si>
    <t>1SVR405622R4000</t>
  </si>
  <si>
    <t>CR-U012DC3 Relevador Universal Alimentación 12 Vcd Con 3 C/O(11 Pines)</t>
  </si>
  <si>
    <t>1SVR405622R4100</t>
  </si>
  <si>
    <t>CR-U012DC3L RELEVADOR Interface 3c/o, bobina 12VDC, output 10A, LED</t>
  </si>
  <si>
    <t>1SVR405622R5000</t>
  </si>
  <si>
    <t>CR-U048AC3 RELEVADOR Interface 3c/o, bobina 48VAC, output 10A</t>
  </si>
  <si>
    <t>1SVR405622R5100</t>
  </si>
  <si>
    <t>CR-U048AC3L RELEVADOR Interface 3c/o, bobina 48VAC, output 10A, LED</t>
  </si>
  <si>
    <t>1SVR405622R5200</t>
  </si>
  <si>
    <t>CR-U060AC3 RELEVADOR Interface 3c/o, bobina 60VAC, output 10A</t>
  </si>
  <si>
    <t>1SVR405622R6000</t>
  </si>
  <si>
    <t>CR-U048DC3 RELEVADOR Interface 3c/o, bobina 48VDC, output 10A</t>
  </si>
  <si>
    <t>1SVR405622R6100</t>
  </si>
  <si>
    <t>CR-U048DC3L RELEVADOR Interface 3c/o, bobina 48VDC, output 10A, LED</t>
  </si>
  <si>
    <t>1SVR405622R7000</t>
  </si>
  <si>
    <t>CR-U110AC3 Relevador Universal Alimentación 110 Vca Con 3 C/O(11 Pines)</t>
  </si>
  <si>
    <t>1SVR405622R7100</t>
  </si>
  <si>
    <t>CR-U110AC3L RELEVADOR Interface 3c/o, bobina 110VAC, output 10A, LED</t>
  </si>
  <si>
    <t>1SVR405622R8000</t>
  </si>
  <si>
    <t>CR-U110DC3 RELEVADOR Interface 3c/o, bobina 110VDC, output 10A</t>
  </si>
  <si>
    <t>1SVR405622R8100</t>
  </si>
  <si>
    <t>CR-U110DC3L RELEVADOR Interface 3c/o, bobina 110VDC, output 10A, LED</t>
  </si>
  <si>
    <t>1SVR405622R8200</t>
  </si>
  <si>
    <t>CR-U125DC3 RELEVADOR Interface 3c/o, bobina 125VDC, output 10A</t>
  </si>
  <si>
    <t>1SVR405622R9000</t>
  </si>
  <si>
    <t>CR-U220DC3 RELEVADOR Interface 3c/o, bobina 220VDC, output 10A</t>
  </si>
  <si>
    <t>1SVR405622R9100</t>
  </si>
  <si>
    <t>CR-U220DC3L RELEVADOR Interface 3c/o, bobina 220VDC, output 10A, LED</t>
  </si>
  <si>
    <t>1SVR405623R1100</t>
  </si>
  <si>
    <t>CR-U024DC3LD RELEVADOR Interface 3c/o, bobina 24 VDC, output 10A, LED, diode</t>
  </si>
  <si>
    <t>1SVR405650R0000</t>
  </si>
  <si>
    <t>CRP-PLS Base de montaje CR-P (para 1 y 2 contactos) con separacion</t>
  </si>
  <si>
    <t>1SVR405650R0100</t>
  </si>
  <si>
    <t>CR-PLSX base p/accs  p/relé for 1c/o or 2c/o CR-P relays</t>
  </si>
  <si>
    <t>1SVR405650R0200</t>
  </si>
  <si>
    <t>CR-PLC base p/accs  p/relé for 1c/o or 2c/o CR-P relays</t>
  </si>
  <si>
    <t>1SVR405650R1000</t>
  </si>
  <si>
    <t>CR-PSS base standar p/relé for 1c/o or 2c/o CR-P relays</t>
  </si>
  <si>
    <t>1SVR405651R0000</t>
  </si>
  <si>
    <t>CR-P/M 22 Pluggable module polarity protection, 6-220VDC,A1+, A2-</t>
  </si>
  <si>
    <t>1SVR405651R1000</t>
  </si>
  <si>
    <t>CR-M2SS base standar p/relé for 2c/o CR-M relay</t>
  </si>
  <si>
    <t>1SVR405651R1100</t>
  </si>
  <si>
    <t>CR-M2LS base p/accs  p/relé for 2c/o CR-M relay</t>
  </si>
  <si>
    <t>1SVR405651R1200</t>
  </si>
  <si>
    <t>CR-M2LC base p/accs  p/relé for 2c/o CR-M relay</t>
  </si>
  <si>
    <t>1SVR405651R1300</t>
  </si>
  <si>
    <t>CR-M2SF base standar p/relé, fork type for 2c/o CR-M relay</t>
  </si>
  <si>
    <t>1SVR405651R2000</t>
  </si>
  <si>
    <t>CR-M3SS base standar p/relé for 3c/o CR-M relay</t>
  </si>
  <si>
    <t>1SVR405651R2100</t>
  </si>
  <si>
    <t>CR-M3LS base p/accs  p/relé for 3c/o CR-M relay</t>
  </si>
  <si>
    <t>1SVR405651R3000</t>
  </si>
  <si>
    <t>CR-M4SS base standar p/relé for 2c/o or 4c/o CR-M relay</t>
  </si>
  <si>
    <t>1SVR405651R3100</t>
  </si>
  <si>
    <t>CR-M4LS base p/accs  p/relé for 2c/o or 4c/o CR-M relay</t>
  </si>
  <si>
    <t>1SVR405651R3200</t>
  </si>
  <si>
    <t>CR-M4LC base p/accs  p/relé for 2c/o or 4c/o CR-M relay</t>
  </si>
  <si>
    <t>1SVR405651R3300</t>
  </si>
  <si>
    <t>CR-M4SF base standar p/relé, fork type for 2c/o or 4c/o CR-M relay</t>
  </si>
  <si>
    <t>1SVR405652R0000</t>
  </si>
  <si>
    <t>CR-P/M 42 Pluggable module diode and LED red, 6-24VDC, A1+, A2-</t>
  </si>
  <si>
    <t>1SVR405652R1000</t>
  </si>
  <si>
    <t>CR-P/M 42V  Modulo LED verde p/ Relé Encapsulado Tipo PCB o Mini 6-24 V cd/ca</t>
  </si>
  <si>
    <t>1SVR405652R4000</t>
  </si>
  <si>
    <t>CR-P/M 42B Pluggable module diode and LED red, 24-60VDC, A1+, A2-</t>
  </si>
  <si>
    <t>1SVR405652R4100</t>
  </si>
  <si>
    <t>CR-P/M 42BV Pluggable module diode and LED green, 24-60VDC, A1+, A2-</t>
  </si>
  <si>
    <t>1SVR405652R9000</t>
  </si>
  <si>
    <t>CR-P/M 42C Pluggable module diode and LED red, 110VDC, A1+, A2-</t>
  </si>
  <si>
    <t>1SVR405652R9100</t>
  </si>
  <si>
    <t>CR-P/M 42CV Pluggable module diode and LED green, 110VDC,A1+, A2-</t>
  </si>
  <si>
    <t>1SVR405653R0000</t>
  </si>
  <si>
    <t>CR-P/M 52B Pluggable module RC element 6-24VAC/DC</t>
  </si>
  <si>
    <t>1SVR405653R1000</t>
  </si>
  <si>
    <t>CR-P/M 52C Pluggable module RC element 110-230VAC/DC</t>
  </si>
  <si>
    <t>1SVR405653R4000</t>
  </si>
  <si>
    <t>CR-P/M 52D Pluggable module RC element 24-60VAC/DC</t>
  </si>
  <si>
    <t>1SVR405654R0000</t>
  </si>
  <si>
    <t>CR-P/M 62 Pluggable module LED red, 6-24VAC/DC</t>
  </si>
  <si>
    <t>1SVR405654R0100</t>
  </si>
  <si>
    <t>CR-P/M 92 Pluggable module LED red, 110-230VAC/110VDC</t>
  </si>
  <si>
    <t>1SVR405654R1000</t>
  </si>
  <si>
    <t>CR-P/M 62V Pluggable module LED green, 6-24VAC/DC</t>
  </si>
  <si>
    <t>1SVR405654R1100</t>
  </si>
  <si>
    <t>CR-P/M 92V Pluggable module LED green, 110-230VAC/110VDC</t>
  </si>
  <si>
    <t>1SVR405654R4000</t>
  </si>
  <si>
    <t>CR-P/M 62E Pluggable module LED red, 24-60VAC/DC</t>
  </si>
  <si>
    <t>1SVR405654R4100</t>
  </si>
  <si>
    <t>CR-P/M 62EV Pluggable module LED green, 24-60VAC/DC</t>
  </si>
  <si>
    <t>1SVR405655R0000</t>
  </si>
  <si>
    <t>CR-P/M 62C Pluggable module varistor and LED red, 6-24VAC/DC</t>
  </si>
  <si>
    <t>1SVR405655R0100</t>
  </si>
  <si>
    <t>CR-P/M 92C Pluggable module varistor and LED red, 110-230VAC/110VDC</t>
  </si>
  <si>
    <t>1SVR405655R1000</t>
  </si>
  <si>
    <t>CR-P/M 62CV Pluggable module varistor and LED green, 6-24VAC/DC</t>
  </si>
  <si>
    <t>1SVR405655R1100</t>
  </si>
  <si>
    <t>CR-P/M 92CV  Modulo LED verde p/ Relé Encapsulado Tipo PCB o Mini 120-230 V cd/ca</t>
  </si>
  <si>
    <t>1SVR405655R4000</t>
  </si>
  <si>
    <t>CR-P/M 62D Pluggable module varistor and LED red, 24-60VAC/DC</t>
  </si>
  <si>
    <t>1SVR405655R4100</t>
  </si>
  <si>
    <t>CR-P/M 62DV Pluggable module varistor and LED green, 24-60VAC/DC</t>
  </si>
  <si>
    <t>1SVR405656R0000</t>
  </si>
  <si>
    <t>CR-P/M 72 Pluggable module varistor, without LED, 24VAC</t>
  </si>
  <si>
    <t>1SVR405656R1000</t>
  </si>
  <si>
    <t>CR-P/M 72A Pluggable module varistor, without LED, 115VAC</t>
  </si>
  <si>
    <t>1SVR405656R2000</t>
  </si>
  <si>
    <t>CR-P/M 82 Pluggable module varistor, without LED, 230VAC</t>
  </si>
  <si>
    <t>1SVR405658R0000</t>
  </si>
  <si>
    <t>CR-PM Marker for CR-P base p/relé</t>
  </si>
  <si>
    <t>1SVR405658R1000</t>
  </si>
  <si>
    <t>CR-MM Marker for CR-M base p/relé</t>
  </si>
  <si>
    <t>1SVR405658R2000</t>
  </si>
  <si>
    <t>CR-MP plug</t>
  </si>
  <si>
    <t>1SVR405658R5000</t>
  </si>
  <si>
    <t>CR-PJ Jumper bar for CR-P base p/relés</t>
  </si>
  <si>
    <t>1SVR405658R6000</t>
  </si>
  <si>
    <t>CR-MJ Jumper bar for CR-M base p/relés</t>
  </si>
  <si>
    <t>1SVR405659R0000</t>
  </si>
  <si>
    <t xml:space="preserve">CR-PH  Holder p/ Relé Encapsulado Tipo Circuito Impreso, </t>
  </si>
  <si>
    <t>1SVR405659R1000</t>
  </si>
  <si>
    <t xml:space="preserve">CR-MH  Holder p/ Relé Encapsulado Tipo Miniatura, </t>
  </si>
  <si>
    <t>1SVR405659R1100</t>
  </si>
  <si>
    <t>CR-MH1 Metal holder for CR-M base p/relés</t>
  </si>
  <si>
    <t>1SVR405660R0000</t>
  </si>
  <si>
    <t>CR-U3S  Base p/ Relé Encapsulado Tipo Universal,  11 pines CR-U</t>
  </si>
  <si>
    <t>1SVR405660R0100</t>
  </si>
  <si>
    <t>CR-U3E base p/relé for 3c/o CR-U relay</t>
  </si>
  <si>
    <t>1SVR405660R1100</t>
  </si>
  <si>
    <t>CR-U3SM  Base COMPACTA  p/ Relé Encapsulado Tipo Universal, 11 pines CR-U</t>
  </si>
  <si>
    <t>1SVR405661R0000</t>
  </si>
  <si>
    <t>CR-U 21 Pluggable module polarity protection, 6-220VDC</t>
  </si>
  <si>
    <t>1SVR405662R0000</t>
  </si>
  <si>
    <t>CR-U 41 Pluggable module diode and LED red, 6-24VDC, A1+, A2-</t>
  </si>
  <si>
    <t>1SVR405662R1000</t>
  </si>
  <si>
    <t xml:space="preserve">CR-U 41V  Modulo p/ Relé Encapsulado  </t>
  </si>
  <si>
    <t>1SVR405662R4000</t>
  </si>
  <si>
    <t>CR-U 41B Pluggable module diode and LED red, 24-60VDC, A1+, A2-</t>
  </si>
  <si>
    <t>1SVR405662R4100</t>
  </si>
  <si>
    <t>CR-U 41BV Pluggable module diode and LED green, 24-60VDC,A1+, A2-</t>
  </si>
  <si>
    <t>1SVR405662R9000</t>
  </si>
  <si>
    <t>CR-U 41C Pluggable module diode and LED red, 110VDC,A1+, A2-</t>
  </si>
  <si>
    <t>1SVR405662R9100</t>
  </si>
  <si>
    <t>CR-U 41CV Pluggable module diode and LED green,110VDC,A1+,A2-</t>
  </si>
  <si>
    <t>1SVR405663R0000</t>
  </si>
  <si>
    <t>CR-U 51B Pluggable module RC element, 6-24VAC/DC</t>
  </si>
  <si>
    <t>1SVR405663R1000</t>
  </si>
  <si>
    <t>CR-U 51C Pluggable module RC element, 110-230VAC/DC</t>
  </si>
  <si>
    <t>1SVR405663R4000</t>
  </si>
  <si>
    <t>CR-U 51D Pluggable module RC element, 24-60VAC/DC</t>
  </si>
  <si>
    <t>1SVR405664R0000</t>
  </si>
  <si>
    <t>CR-U 61 Pluggable module LED red, 6-24VAC/DC</t>
  </si>
  <si>
    <t>1SVR405664R0100</t>
  </si>
  <si>
    <t>CR-U 91 Pluggable module LED red, 110-230VAC/110VDC</t>
  </si>
  <si>
    <t>1SVR405664R1000</t>
  </si>
  <si>
    <t>CR-U 61V Pluggable module LED green, 6-24VAC/DC</t>
  </si>
  <si>
    <t>1SVR405664R1100</t>
  </si>
  <si>
    <t xml:space="preserve">CR-U 91V  Modulo p/ Relé Encapsulado  </t>
  </si>
  <si>
    <t>1SVR405664R4000</t>
  </si>
  <si>
    <t>CR-U 61E Pluggable module LED red, 24-60VAC/DC</t>
  </si>
  <si>
    <t>1SVR405664R4100</t>
  </si>
  <si>
    <t>CR-U 61EV Pluggable module LED green, 24-60VAC/DC</t>
  </si>
  <si>
    <t>1SVR405665R0000</t>
  </si>
  <si>
    <t>CR-U 61C Pluggable module varistor and LED red, 6-24VAC/DC</t>
  </si>
  <si>
    <t>1SVR405665R0100</t>
  </si>
  <si>
    <t>CR-U 91C Pluggable module varistor and LED red, 110-230VAC/110VDC</t>
  </si>
  <si>
    <t>1SVR405665R1000</t>
  </si>
  <si>
    <t>CR-U 61CV Pluggable module varistor and LED green, 6-24VAC/DC</t>
  </si>
  <si>
    <t>1SVR405665R1100</t>
  </si>
  <si>
    <t>CR-U 91CV Pluggable module varistor and LED green, 110-230VAC/110VDC</t>
  </si>
  <si>
    <t>1SVR405665R4000</t>
  </si>
  <si>
    <t>CR-U 61D Pluggable module varistor and LED red, 24-60VAC/DC</t>
  </si>
  <si>
    <t>1SVR405665R4100</t>
  </si>
  <si>
    <t>CR-U 61DV Pluggable module varistor and LED green, 24-60VAC/DC</t>
  </si>
  <si>
    <t>1SVR405666R0000</t>
  </si>
  <si>
    <t>CR-U 71 Pluggable module varistor, without LED, 24VAC</t>
  </si>
  <si>
    <t>1SVR405666R1000</t>
  </si>
  <si>
    <t>CR-U 71A Pluggable module varistor, without LED, 115VAC</t>
  </si>
  <si>
    <t>1SVR405666R2000</t>
  </si>
  <si>
    <t>CR-U 81 Pluggable module varistor, without LED, 230VAC</t>
  </si>
  <si>
    <t>1SVR405667R0000</t>
  </si>
  <si>
    <t xml:space="preserve">CR-U T  Modulo Timer p/ Relé Encapsulado  </t>
  </si>
  <si>
    <t>1SVR405669R0000</t>
  </si>
  <si>
    <t xml:space="preserve">CR-UH  Holder p/ Relé Encapsulado  </t>
  </si>
  <si>
    <t>1SVR405670R0000</t>
  </si>
  <si>
    <t xml:space="preserve">CR-U2S  Base p/ Relé Encapsulado Tipo Universal, </t>
  </si>
  <si>
    <t>1SVR405670R1100</t>
  </si>
  <si>
    <t>CR-U2SM  Base COMPACTA p/ Relé Encapsulado Tipo Universal, 8 pines CR-U</t>
  </si>
  <si>
    <t>1SVR423418R9000</t>
  </si>
  <si>
    <t>CP-RUD Redundancy unit, up to 5A</t>
  </si>
  <si>
    <t>1SVR427014R0000</t>
  </si>
  <si>
    <t>CP-S 24/5.0 Fuente de alimentacion 100-260 V ca  / 24 Vcd 5 A, 120W</t>
  </si>
  <si>
    <t>1SVR427015R0100</t>
  </si>
  <si>
    <t>CP-S 24/10.0 Fuente de alimentacion 100-260 V ca  / 24 Vcd 10 A, 240W</t>
  </si>
  <si>
    <t>1SVR427025R0000</t>
  </si>
  <si>
    <t>CP-C 24/10.0 Fuente de alimentacion 100-260 V ca  / 24 Vcd 10 A, 240W</t>
  </si>
  <si>
    <t>1SVR427030R0000</t>
  </si>
  <si>
    <t>CP-E 24/0.75 fuente de voltaje 24V/0.75A</t>
  </si>
  <si>
    <t>1SVR427030R2000</t>
  </si>
  <si>
    <t xml:space="preserve">CP-E 48/0.62  Fuente de alimentación Tipo Estandar 110-220 Vca / 48 Vcd 0.62 A </t>
  </si>
  <si>
    <t>1SVR427031R0000</t>
  </si>
  <si>
    <t>CP-E 24/1.25 Fuente de alimentación Tipo Estandar 110-220 Vca / 24 Vcd 1.25 A 30 W</t>
  </si>
  <si>
    <t>1SVR427031R2000</t>
  </si>
  <si>
    <t>CP-E 48/1.25 Fuente de alimentación Tipo Estandar 110-220 Vca / 48VDC/1.25A</t>
  </si>
  <si>
    <t>1SVR427032R0000</t>
  </si>
  <si>
    <t>CP-E 24/2.5 Fuente de alimentación Tipo Estandar 110-220 Vca / 24 Vcd 2.5 A 60 W</t>
  </si>
  <si>
    <t>1SVR427032R1000</t>
  </si>
  <si>
    <t>CP-E 12/2.5 Fuente de alimentación Tipo Estandar 110-220 Vca / 12 Vcd 2.5 A 30 W</t>
  </si>
  <si>
    <t>1SVR427033R3000</t>
  </si>
  <si>
    <t>CP-E 5/3.0 Fuente de alimentación Tipo Estandar 110-220 Vca / 5VDC/3.0A</t>
  </si>
  <si>
    <t>1SVR427034R0000</t>
  </si>
  <si>
    <t>CP-E 24/5.0 Fuente de alimentación Tipo Estandar 110-220 Vca / 24 Vcd 5.0 A 60 W</t>
  </si>
  <si>
    <t>1SVR427034R2000</t>
  </si>
  <si>
    <t>CP-E 48/5.0 Fuente de alimentación Tipo Estandar 110-220 Vca /: 48VDC/5A</t>
  </si>
  <si>
    <t>1SVR427035R0000</t>
  </si>
  <si>
    <t>CP-E 24/10.0 Fuente de alimentación Tipo Estandar 110-220 Vca / 24 Vcd 10.0 A 240 W</t>
  </si>
  <si>
    <t>1SVR427035R1000</t>
  </si>
  <si>
    <t>CP-E 12/10.0 Fuente de alimentación Tipo Estandar 110-220 Vca /: 12VDC/10A</t>
  </si>
  <si>
    <t>1SVR427035R2000</t>
  </si>
  <si>
    <t>CP-E 48/10.0 Fuente de alimentación Tipo Estandar 110-220 Vca /: 48VDC/10A</t>
  </si>
  <si>
    <t>1SVR427036R0000</t>
  </si>
  <si>
    <t>CP-E 24/20.0 Fuente de alimentación Tipo Estandar 110-220 Vca / 24 Vcd 20.0 A 480 W</t>
  </si>
  <si>
    <t>1SVR427041R0000</t>
  </si>
  <si>
    <t>CP-D 24/0.42 Fuente de alimentación Tipo Modular 110-220 Vca / 24 Vcd 0.42 A 10 W</t>
  </si>
  <si>
    <t>1SVR427041R1000</t>
  </si>
  <si>
    <t>CP-D 12/0.83 Fuente de alimentación Tipo Modular 110-220 Vca / 12 Vcd 2.1 A 30 W</t>
  </si>
  <si>
    <t>1SVR427043R0100</t>
  </si>
  <si>
    <t>CP-D 24/1.3 Fuente de alimentación Tipo Modular 110-220 Vca / 24 Vcd 1.3 A 30</t>
  </si>
  <si>
    <t>1SVR427043R1200</t>
  </si>
  <si>
    <t>CP-D 12/2.1 Fuente de alimentación Tipo Modular 110-220 Vca / 12 Vcd 2.1 A 25 W</t>
  </si>
  <si>
    <t>1SVR427044R0200</t>
  </si>
  <si>
    <t>CP-D 24/2.5 Fuente de alimentación Tipo Modular 110-220 Vca / 24 Vcd 2.5 A 60 W</t>
  </si>
  <si>
    <t>1SVR427045R0400</t>
  </si>
  <si>
    <t>CP-D 24/4.2 Fuente de alimentación Tipo Modular 110-220 Vca / 24 Vcd 4.2 A 100 W</t>
  </si>
  <si>
    <t>1SVR427049R0000</t>
  </si>
  <si>
    <t>CP-D RU Redundancy unit for CP range power supplies, In: 2x5A, Out: 1x10A</t>
  </si>
  <si>
    <t>1SVR427054R0000</t>
  </si>
  <si>
    <t>CP-T 24/5.0 Fuente de alimentación Tipo Trifasica 350-500 Vca / 24 Vcd 5.0 A 60 W</t>
  </si>
  <si>
    <t>1SVR427054R2000</t>
  </si>
  <si>
    <t>CP-T 48/5.0 Power supply In: 3x400-500VAC Out: 48VDC/5.0A</t>
  </si>
  <si>
    <t>1SVR427055R0000</t>
  </si>
  <si>
    <t>CP-T 24/10.0 Fuente de alimentación Tipo Trifasica 350-500 Vca / 24 Vcd 10.0 A 240 W</t>
  </si>
  <si>
    <t>1SVR427055R2000</t>
  </si>
  <si>
    <t>CP-T 48/10.0 Power supply In: 3x400-500VAC Out: 48VDC/10.0A</t>
  </si>
  <si>
    <t>1SVR427056R0000</t>
  </si>
  <si>
    <t>CP-T 24/20.0 Fuente de alimentación Tipo Trifasica 350-500 Vca / 24 Vcd 20.0 A 480 W</t>
  </si>
  <si>
    <t>1SVR427056R2000</t>
  </si>
  <si>
    <t>CP-T 48/20.0 Power supply In: 3x400-500VAC Out: 48VDC/20.0A</t>
  </si>
  <si>
    <t>1SVR427057R0000</t>
  </si>
  <si>
    <t>CP-T 24/40.0 Fuente de alimentación Tipo Trifasica 350-500 Vca / 24 Vcd 40.0 A 960 W</t>
  </si>
  <si>
    <t>1SVR427060R0300</t>
  </si>
  <si>
    <t>CP-B 24/3.0 Buffer module 24 V / 3 A, energy storage 1000 Ws</t>
  </si>
  <si>
    <t>1SVR427060R1000</t>
  </si>
  <si>
    <t>CP-B 24/10.0 Buffer module 24 V / 10 A, energy storage 10000 Ws</t>
  </si>
  <si>
    <t>1SVR427060R2000</t>
  </si>
  <si>
    <t>CP-B 24/20.0 Buffer module 24 V / 20 A, energy storage 8000 Ws</t>
  </si>
  <si>
    <t>1SVR427065R0000</t>
  </si>
  <si>
    <t>CP-B EXT.2 Extension for buffer modules energy storage 2000 Ws</t>
  </si>
  <si>
    <t>1SVR427071R0000</t>
  </si>
  <si>
    <t>CP-A RU modulo de redundancia</t>
  </si>
  <si>
    <t>1SVR427081R0000</t>
  </si>
  <si>
    <t>CP-C MM Messaging module for CP-C</t>
  </si>
  <si>
    <t>1SVR427090R0280</t>
  </si>
  <si>
    <t>CP-ASI/2.8 Power supply In: 115/230VAC Out: 30.5VDC/2.8A</t>
  </si>
  <si>
    <t>1SVR427090R0400</t>
  </si>
  <si>
    <t>CP-ASI/4.0 Power supply In: 115/230VAC Out: 30.5VDC/4.0A</t>
  </si>
  <si>
    <t>1SVR427090R0800</t>
  </si>
  <si>
    <t>CP-ASI/8.0 Power supply In: 115/230VAC Out: 30.5VDC/8.0A</t>
  </si>
  <si>
    <t>1SVR427095R0400</t>
  </si>
  <si>
    <t>CP-ASI/4.0 DC/DC Converter In: 24VDC Out: 30.5VDC/4.0A</t>
  </si>
  <si>
    <t>1SVR430004R0100</t>
  </si>
  <si>
    <t>CR-MUS Sample case EPR Electronic Products and Relays</t>
  </si>
  <si>
    <t>1SVR430029R0100</t>
  </si>
  <si>
    <t>ADP.01 Adapter for screw-mounting 22.5mm</t>
  </si>
  <si>
    <t>1SVR430261R5000</t>
  </si>
  <si>
    <t>CT-VBS.18 Timer Relevador, OFF-delay, DC-coil Input voltage 200-240VAC</t>
  </si>
  <si>
    <t>1SVR430261R6000</t>
  </si>
  <si>
    <t>CT-VBS.17 Timer Relevador, OFF-delay, DC-coil Input voltage 110-127VAC</t>
  </si>
  <si>
    <t>1SVR430851R0100</t>
  </si>
  <si>
    <t>CM-ENS Relevador Monitoreo Nivel Liquid. 1c/o, sensitivity 5-100kOhm, 110-130VAC, 1C/O</t>
  </si>
  <si>
    <t>1SVR430851R0200</t>
  </si>
  <si>
    <t>CM-ENS UP/DOWN Relevador Monitoreo Nivel Liquid. 1c/o, sensitivity 5-100kOhm, 110-130VAC</t>
  </si>
  <si>
    <t>1SVR430851R1100</t>
  </si>
  <si>
    <t>CM-ENS Relevador Monitoreo Nivel Liquid. 1c/o, sensitivity 5-100kOhm, 220-240VAC</t>
  </si>
  <si>
    <t>1SVR430851R1200</t>
  </si>
  <si>
    <t>CM-ENS UP/DOWN Relevador Monitoreo Nivel Liquid. 1c/o, sensitivity 5-100kOhm, 220-240VAC</t>
  </si>
  <si>
    <t>1SVR430851R1300</t>
  </si>
  <si>
    <t>1SVR430851R2100</t>
  </si>
  <si>
    <t>CM-ENS Relevador Monitoreo Nivel Liquid. 1c/o, sensitivity 5-100kOhm, 380-415VAC</t>
  </si>
  <si>
    <t>1SVR430851R9100</t>
  </si>
  <si>
    <t>CM-ENS Relevador Monitoreo Nivel Liquid. 1c/o, sensitivity 5-100kOhm, 24VAC</t>
  </si>
  <si>
    <t>1SVR430851R9200</t>
  </si>
  <si>
    <t>CM-ENS UP/DOWN Relevador Monitoreo Nivel Liquid. 1c/o, sensitivity 5-100kOhm, 24VAC</t>
  </si>
  <si>
    <t>1SVR430896R0000</t>
  </si>
  <si>
    <t>CM-WDS Cycle monitoring relay watchdog function, 1c/o, 0.5ms-1s, 24VDC</t>
  </si>
  <si>
    <t>1SVR440029R0100</t>
  </si>
  <si>
    <t>ADP.02 Adapter for screw-mounting 45mm</t>
  </si>
  <si>
    <t>1SVR440709R0000</t>
  </si>
  <si>
    <t>CL-LEC.C1000 Acoplador para Módulos de expansión remota</t>
  </si>
  <si>
    <t>1SVR440709R5000</t>
  </si>
  <si>
    <t xml:space="preserve">CL-LER.2O  Modulo de Expansión 2 Salidas  </t>
  </si>
  <si>
    <t>1SVR440710R0200</t>
  </si>
  <si>
    <t>CL-LSR.CX12DC1 Logic relay 12VDC, 8I/4O, relay</t>
  </si>
  <si>
    <t>1SVR440710R0300</t>
  </si>
  <si>
    <t>CL-LSR.C12DC1 Relevador Lógico Programable Alimentación 12 Vcd No expandible 8 Entradas / 4 Salidas</t>
  </si>
  <si>
    <t>1SVR440711R0100</t>
  </si>
  <si>
    <t>CL-LSR.12DC2 Logic relay 24VDC, 8I/4O, relay</t>
  </si>
  <si>
    <t>1SVR440711R0200</t>
  </si>
  <si>
    <t>CL-LSR.CX12DC2 Logic relay 24VDC, 8I/4O, relay</t>
  </si>
  <si>
    <t>1SVR440711R0300</t>
  </si>
  <si>
    <t>CL-LSR.C12DC2 Relevador Lógico Programable Alimentación 24 Vcd No expandible 8 Entradas / 4 Salidas</t>
  </si>
  <si>
    <t>1SVR440711R1200</t>
  </si>
  <si>
    <t>CL-LST.CX12DC2 Logic relay 24VDC, 8I/4O, transistor</t>
  </si>
  <si>
    <t>1SVR440711R1300</t>
  </si>
  <si>
    <t>CL-LST.C12DC2 Logic relay 24VDC, 8I/4O, transistor</t>
  </si>
  <si>
    <t>1SVR440712R0200</t>
  </si>
  <si>
    <t>CL-LSR.CX12AC1 Logic relay 24VAC, 8I/4O, relay</t>
  </si>
  <si>
    <t>1SVR440712R0300</t>
  </si>
  <si>
    <t>CL-LSR.C12AC1 Logic relay 24VAC, 8I/4O, relay</t>
  </si>
  <si>
    <t>1SVR440713R0100</t>
  </si>
  <si>
    <t>CL-LSR.12AC2 Logic relay 100-240VAC, 8I/4O, relay</t>
  </si>
  <si>
    <t>1SVR440713R0200</t>
  </si>
  <si>
    <t>CL-LSR.CX12AC2 Logic relay 100-240VAC, 8I/4O, relay</t>
  </si>
  <si>
    <t>1SVR440713R0300</t>
  </si>
  <si>
    <t>CL-LSR.C12AC2 Relevador Lógico Programable Alimentación 120 Vca No expandible 8 Entradas / 4 Salidas</t>
  </si>
  <si>
    <t>1SVR440720R0200</t>
  </si>
  <si>
    <t>CL-LMR.CX18DC1 Logic relay 12VDC, 12I/6O, relay</t>
  </si>
  <si>
    <t>1SVR440720R0300</t>
  </si>
  <si>
    <t>CL-LMR.C18DC1 Relevador Lógico Programable Alimentación 12 Vcd Expandible 12 Entradas / 6 Salidas</t>
  </si>
  <si>
    <t>1SVR440721R0000</t>
  </si>
  <si>
    <t>CL-LER.18DC2 Relevador Lógico Programable Alimentación 24 Vcd Modulo de Expansión 12 Entradas / 6 Salidas</t>
  </si>
  <si>
    <t>1SVR440721R0200</t>
  </si>
  <si>
    <t>CL-LMR.CX18DC2 Logic relay 24VDC, 12I/6O, relay</t>
  </si>
  <si>
    <t>1SVR440721R0300</t>
  </si>
  <si>
    <t>CL-LMR.C18DC2 Relevador Lógico Programable Alimentación 24 Vcd Expandible 12 Entradas / 6 Salidas</t>
  </si>
  <si>
    <t>1SVR440721R1000</t>
  </si>
  <si>
    <t>CL-LET.20DC2 Relevador Lógico Programable Alimentación 24 Vcd Modulo de Expansión 12 Entradas / 6 Salidas</t>
  </si>
  <si>
    <t>1SVR440721R1200</t>
  </si>
  <si>
    <t>CL-LMT.CX20DC2 Logic relay 24VDC, 12I/8O, transistor</t>
  </si>
  <si>
    <t>1SVR440721R1300</t>
  </si>
  <si>
    <t>CL-LMT.C20DC2 relevador logico 24V salida Transist</t>
  </si>
  <si>
    <t>1SVR440722R0200</t>
  </si>
  <si>
    <t>CL-LMR.CX18AC1 Logic relay 24VAC, 12I/6O, relay</t>
  </si>
  <si>
    <t>1SVR440722R0300</t>
  </si>
  <si>
    <t>CL-LMR.C18AC1 Logic relay 24VAC, 12I/6O, relay</t>
  </si>
  <si>
    <t>1SVR440723R0000</t>
  </si>
  <si>
    <t>CL-LER.18AC2 Relevador Lógico Programable Alimentación 120 Vca Modulo de Expansión 12 Entradas / 6 Salidas</t>
  </si>
  <si>
    <t>1SVR440723R0200</t>
  </si>
  <si>
    <t>CL-LMR.CX18AC2 Logic relay 100-240VAC, 12I/6O, relay</t>
  </si>
  <si>
    <t>1SVR440723R0300</t>
  </si>
  <si>
    <t>CL-LMR.C18AC2 Relevador Lógico Programable Alimentación 120 Vca Expandible 12 Entradas / 6 Salidas</t>
  </si>
  <si>
    <t>1SVR440799R5000</t>
  </si>
  <si>
    <t>CL-LAS.FD001 Fixing brackets, 9 pcs., for screw mounting</t>
  </si>
  <si>
    <t>1SVR440799R5100</t>
  </si>
  <si>
    <t xml:space="preserve">CL-LAS.TK011  Conector para expansion   </t>
  </si>
  <si>
    <t>1SVR440799R6000</t>
  </si>
  <si>
    <t>CL-LAS.TK001 Cable de programación , conexión serial  para conectar PC / CL</t>
  </si>
  <si>
    <t>1SVR440799R6100</t>
  </si>
  <si>
    <t xml:space="preserve">CL-LAS.TK002  Cable de programacion USB   </t>
  </si>
  <si>
    <t>1SVR440799R7000</t>
  </si>
  <si>
    <t xml:space="preserve">CL-LAS.MD003  Modulo de memoria de respaldo   </t>
  </si>
  <si>
    <t>1SVR440799R8000</t>
  </si>
  <si>
    <t xml:space="preserve">CL-LAS.PS002  Software de programación   </t>
  </si>
  <si>
    <t>1SVR440821R0000</t>
  </si>
  <si>
    <t>CL-LDC.LDC2 Display base module 24VDC</t>
  </si>
  <si>
    <t>1SVR440821R1000</t>
  </si>
  <si>
    <t>CL-LDC.LNDC2* CPU 24 V cd  para conexión en red hasta 8 Módulos</t>
  </si>
  <si>
    <t>1SVR440823R0000</t>
  </si>
  <si>
    <t>CL-LDC.LAC2 Display base module 110...240VAC</t>
  </si>
  <si>
    <t>1SVR440823R1000</t>
  </si>
  <si>
    <t>CL-LDC.LNAC2 Display base module 100...240VAC</t>
  </si>
  <si>
    <t>1SVR440839R4400</t>
  </si>
  <si>
    <t>CL-LDD.K  Pantalla con teclado: Sistema Display  Red-CL (red local 8 dsipositivos)</t>
  </si>
  <si>
    <t>1SVR440839R4500</t>
  </si>
  <si>
    <t>CL-LDD.XK Display module, w/o keypad</t>
  </si>
  <si>
    <t>1SVR440841R0000</t>
  </si>
  <si>
    <t>CL-LDC-SDC2 Base para enlace de pantalla y rele lógico, incluye cable 5 mts.</t>
  </si>
  <si>
    <t>1SVR440843R0000</t>
  </si>
  <si>
    <t>CL-LDC.SAC2 Remote display connection m. 5m, length adaptable, 115/230VAC</t>
  </si>
  <si>
    <t>1SVR440851R0000</t>
  </si>
  <si>
    <t>CL-LDR.16DC2Módulo de entradas y salidas para CL Modular -Sistema Display 24 VDC. Salida rele</t>
  </si>
  <si>
    <t>1SVR440851R1000</t>
  </si>
  <si>
    <t>CL-LDT.16DC2 Display I/O-module 12I/4O, transistor</t>
  </si>
  <si>
    <t>1SVR440851R2000</t>
  </si>
  <si>
    <t>CL-LDR.17DC2   Módulo de entradas y salidas para CL Modular -Sistema Display 24 VDC. Salida analogica 4+1</t>
  </si>
  <si>
    <t>1SVR440851R3000</t>
  </si>
  <si>
    <t>CL-LDT.17DC2 Display I/O-module 12I/4O, transistor</t>
  </si>
  <si>
    <t>1SVR440853R0000</t>
  </si>
  <si>
    <t>CL-LDR.16AC2 Display I/O-module 12I/4O, relay</t>
  </si>
  <si>
    <t>1SVR440899R1000</t>
  </si>
  <si>
    <t>CL-LAD.FD001 Protective cover for harsh conditions</t>
  </si>
  <si>
    <t>1SVR440899R2000</t>
  </si>
  <si>
    <t>CL-LAD.FD011 Protective cover sealable</t>
  </si>
  <si>
    <t>1SVR440899R3000</t>
  </si>
  <si>
    <t>CL-LAD.FD002 Assembly tool for mounting of display modules</t>
  </si>
  <si>
    <t>1SVR440899R6000</t>
  </si>
  <si>
    <t>CL-LAD.TK001 Connecting cable, serial for connection with display system</t>
  </si>
  <si>
    <t>1SVR440899R6100</t>
  </si>
  <si>
    <t>CL-LAD.TK002 Connecting cable, 0,3m for networking of display base module</t>
  </si>
  <si>
    <t>1SVR440899R6200</t>
  </si>
  <si>
    <t>CL-LAD.TK003 Cable de red CL-NET para conectar 2 dispositivos</t>
  </si>
  <si>
    <t>1SVR440899R6300</t>
  </si>
  <si>
    <t>CL-LAD.TK004 Connecting cable, 1,5m for networking of display base module</t>
  </si>
  <si>
    <t>1SVR440899R6400</t>
  </si>
  <si>
    <t>CL-LAD.TK005 Connecting cable, 5m for terminal connection module-logic relays</t>
  </si>
  <si>
    <t>1SVR440899R6500</t>
  </si>
  <si>
    <t>CL-LAD.TK006 Connecting cable, 5m for terminal connection module-display base</t>
  </si>
  <si>
    <t>1SVR440899R6600</t>
  </si>
  <si>
    <t>CL-LAD.TK007 Connecting cable, 5m for serial interface with plugs</t>
  </si>
  <si>
    <t>1SVR440899R6700</t>
  </si>
  <si>
    <t>CL-LAD.TK011  Cable de programación , conexión USB  para conectar PC / CL-LD</t>
  </si>
  <si>
    <t>1SVR440899R6900</t>
  </si>
  <si>
    <t>CL-LAD.TK009 Termination resistor, 2 pcs for networking of display base module</t>
  </si>
  <si>
    <t>1SVR440899R7000</t>
  </si>
  <si>
    <t>CL-LAD.MD004  Módulo de memoria 32 kb para relevador lógico CL-Sistema Display</t>
  </si>
  <si>
    <t>1SVR450050R0000</t>
  </si>
  <si>
    <t>CM-ENN Relevador Monitoreo Nivel Liquid. 2c/o, sensitiv. 0.25-500kOhm, 110-130VAC</t>
  </si>
  <si>
    <t>1SVR450050R0100</t>
  </si>
  <si>
    <t>CM-ENN UP/DOWN Relevador Monitoreo Nivel Liquid. 1c/o+2n/c, sensitiv.5-100kOhm,110-130VAC</t>
  </si>
  <si>
    <t>1SVR450051R0000</t>
  </si>
  <si>
    <t>CM-ENN Relevador Monitoreo Nivel Liquid. 2c/o, sensitiv. 0.25-500kOhm, 220-240VAC</t>
  </si>
  <si>
    <t>1SVR450051R0100</t>
  </si>
  <si>
    <t>CM-ENN UP/DOWN Relevador Monitoreo Nivel Liquid. 1c/o+2n/c, sensitiv.5-100kOhm,220-240VAC</t>
  </si>
  <si>
    <t>1SVR450052R0000</t>
  </si>
  <si>
    <t>CM-ENN Relevador Monitoreo Nivel Liquid. 2c/o, sensitiv. 0.25-500kOhm, 380-415VAC</t>
  </si>
  <si>
    <t>1SVR450052R0100</t>
  </si>
  <si>
    <t>CM-ENN UP/DOWN Relevador Monitoreo Nivel Liquid. 1c/o+2n/c, sensitiv.5-100kOhm,380-415VAC</t>
  </si>
  <si>
    <t>1SVR450055R0000</t>
  </si>
  <si>
    <t>CM-ENN Relevador Monitoreo Nivel Liquid. 2c/o, sensitiv.0.25-500kOhm,24-240VAC/DC</t>
  </si>
  <si>
    <t>1SVR450056R0000</t>
  </si>
  <si>
    <t>CM-SE-300 Screw-in bar electrode 300mm, for compact support KH-3</t>
  </si>
  <si>
    <t>1SVR450056R0100</t>
  </si>
  <si>
    <t>CM-SE-600 Screw-in bar electrode 600mm, for compact support KH-3</t>
  </si>
  <si>
    <t>1SVR450056R0200</t>
  </si>
  <si>
    <t>CM-SE-1000 Screw-in bar electrode 1000mm, for compact support KH-3</t>
  </si>
  <si>
    <t>1SVR450056R6000</t>
  </si>
  <si>
    <t>CM-KH-3 Compact support</t>
  </si>
  <si>
    <t>1SVR450056R7000</t>
  </si>
  <si>
    <t>CM-AH-3 Distance plate</t>
  </si>
  <si>
    <t>1SVR450056R8000</t>
  </si>
  <si>
    <t>CM-GM-1 Counternut</t>
  </si>
  <si>
    <t>1SVR450059R0000</t>
  </si>
  <si>
    <t>CM-ENN Relevador Monitoreo Nivel Liquid. 2c/o, sensitivity 0.25-500kOhm, 24VAC/DC</t>
  </si>
  <si>
    <t>1SVR450059R0100</t>
  </si>
  <si>
    <t>CM-ENN UP/DOWN Relevador Monitoreo Nivel Liquid. 1c/o+2n/c, sensitivity 5-100kOhm, 24VAC</t>
  </si>
  <si>
    <t>1SVR450080R0000</t>
  </si>
  <si>
    <t>CM-KRN Contact protection relay 2c/o, 0.05-30s, 110-130VAC</t>
  </si>
  <si>
    <t>1SVR450081R0000</t>
  </si>
  <si>
    <t>CM-KRN Contact protection relay 2c/o, 0.05-30s, 220-240VAC</t>
  </si>
  <si>
    <t>1SVR450082R0000</t>
  </si>
  <si>
    <t>CM-KRN Contact protection relay 2c/o, 0.05-30s, 380-415VAC</t>
  </si>
  <si>
    <t>1SVR450089R0000</t>
  </si>
  <si>
    <t>CM-KRN Contact protection relay 2c/o, 0.05-30s, 24VAC</t>
  </si>
  <si>
    <t>1SVR450090R0000</t>
  </si>
  <si>
    <t>CM-KRN Contact protection relay 2c/o, w/o time delay, 110-130VAC</t>
  </si>
  <si>
    <t>1SVR450091R0000</t>
  </si>
  <si>
    <t>CM-KRN Contact protection relay 2c/o, w/o time delay, 220-240VA</t>
  </si>
  <si>
    <t>1SVR450099R0000</t>
  </si>
  <si>
    <t>CM-KRN Contact protection relay 2c/o, w/o time delay, 24VAC</t>
  </si>
  <si>
    <t>1SVR450099R1000</t>
  </si>
  <si>
    <t>CM-KRN Contact protection relay 2c/o, w/o time delay, 24VAC/DC</t>
  </si>
  <si>
    <t>1SVR450116R1000</t>
  </si>
  <si>
    <t>CM-CT 50/1 RELEVADOR Monitoreo: Transformador de Corriente 50:1, 1VA, class 1</t>
  </si>
  <si>
    <t>1SVR450116R1100</t>
  </si>
  <si>
    <t>CM-CT 75/1 RELEVADOR Monitoreo: Transformador de Corriente 75:1 , 1.5VA, class 1</t>
  </si>
  <si>
    <t>1SVR450116R1200</t>
  </si>
  <si>
    <t>CM-CT 100/1 RELEVADOR Monitoreo: Transformador de Corriente 100:1,  2.5VA, class 1</t>
  </si>
  <si>
    <t>1SVR450116R1300</t>
  </si>
  <si>
    <t>CM-CT 150/1 RELEVADOR Monitoreo: Transformador de Corriente 150:1, 2.5VA, class 1</t>
  </si>
  <si>
    <t>1SVR450116R1400</t>
  </si>
  <si>
    <t>CM-CT 200/1 RELEVADOR Monitoreo: Transformador de Corriente 200:1, 2.5VA, class 1</t>
  </si>
  <si>
    <t>1SVR450116R5000</t>
  </si>
  <si>
    <t xml:space="preserve">CM-CT Relevador de Monitoreo Transformador de Corriente 50:5 A  </t>
  </si>
  <si>
    <t>1SVR450116R5100</t>
  </si>
  <si>
    <t>CM-CT 75/5 RELEVADOR Monitoreo: Transformador de Corriente 75:5, 1.5VA, class 1</t>
  </si>
  <si>
    <t>1SVR450116R5200</t>
  </si>
  <si>
    <t xml:space="preserve">CM-CT Relevador de Monitoreo Transformador de Corriente 100:5 A  </t>
  </si>
  <si>
    <t>1SVR450116R5300</t>
  </si>
  <si>
    <t>CM-CT 150/5 RELEVADOR Monitoreo: Transformador de Corriente 150:5, 2.5VA, class 1</t>
  </si>
  <si>
    <t>1SVR450116R5400</t>
  </si>
  <si>
    <t>CM-CT 200/5 RELEVADOR Monitoreo: Transformador de Corriente 200:5, 5VA, class 1</t>
  </si>
  <si>
    <t>1SVR450117R1100</t>
  </si>
  <si>
    <t>CM-CT 300/1 RELEVADOR Monitoreo: Transformador de Corriente 300:1,  5VA, class 1</t>
  </si>
  <si>
    <t>1SVR450117R1200</t>
  </si>
  <si>
    <t>CM-CT 400/1 RELEVADOR Monitoreo: Transformador de Corriente 400:1, 5VA, class 1</t>
  </si>
  <si>
    <t>1SVR450117R1300</t>
  </si>
  <si>
    <t>CM-CT 500/1 RELEVADOR Monitoreo: Transformador de Corriente 500:1, 5VA, class 1</t>
  </si>
  <si>
    <t>1SVR450117R1400</t>
  </si>
  <si>
    <t>CM-CT 600/1 RELEVADOR Monitoreo: Transformador de Corriente 600:1, 5VA, class 1</t>
  </si>
  <si>
    <t>1SVR450117R5100</t>
  </si>
  <si>
    <t>CM-CT 300/5 RELEVADOR Monitoreo: Transformador de Corriente 300:5, 5VA, class 1</t>
  </si>
  <si>
    <t>1SVR450117R5200</t>
  </si>
  <si>
    <t>CM-CT 400/5 RELEVADOR Monitoreo: Transformador de Corriente 400:5, 5VA, class 1</t>
  </si>
  <si>
    <t>1SVR450117R5300</t>
  </si>
  <si>
    <t>CM-CT 500/5 RELEVADOR Monitoreo: Transformador de Corriente 500:5, 5VA, class 1</t>
  </si>
  <si>
    <t>1SVR450117R5400</t>
  </si>
  <si>
    <t>CM-CT 600/5 RELEVADOR Monitoreo: Transformador de Corriente 600:5, 5VA, class 1</t>
  </si>
  <si>
    <t>1SVR450118R1000</t>
  </si>
  <si>
    <t>CM-CT A Accesorio para montaje de TC en riel DIN</t>
  </si>
  <si>
    <t>1SVR450330R0000</t>
  </si>
  <si>
    <t>CM-LWN Motor load monitor, 2x1c/o L1-L2-L3=500VAC, L1/k-L1/l=5A,110-130VAC</t>
  </si>
  <si>
    <t>1SVR450330R0100</t>
  </si>
  <si>
    <t>CM-LWN Motor load monitor, 2x1c/o L1-L2-L3=500VAC,L1/k-L1/l=20A,110-130VAC</t>
  </si>
  <si>
    <t>1SVR450331R0000</t>
  </si>
  <si>
    <t>CM-LWN Motor load monitor, 2x1c/o L1-L2-L3=500VAC, L1/k-L1/l=5A,220-240VAC</t>
  </si>
  <si>
    <t>1SVR450331R0100</t>
  </si>
  <si>
    <t>CM-LWN Motor load monitor, 2x1c/o L1-L2-L3=500VAC,L1/k-L1/l=20A,220-240VAC</t>
  </si>
  <si>
    <t>1SVR450332R0000</t>
  </si>
  <si>
    <t>CM-LWN Motor load monitor, 2x1c/o L1-L2-L3=500VAC, L1/k-L1/l=5A,380-440VAC</t>
  </si>
  <si>
    <t>1SVR450332R0100</t>
  </si>
  <si>
    <t>CM-LWN Motor load monitor, 2x1c/o L1-L2-L3=500VAC,L1/k-L1/l=20A,380-440VAC</t>
  </si>
  <si>
    <t>1SVR450334R0000</t>
  </si>
  <si>
    <t>CM-LWN Motor load monitor, 2x1c/o L1-L2-L3=500VAC, L1/k-L1/l=5A,480-500VAC</t>
  </si>
  <si>
    <t>1SVR450334R0100</t>
  </si>
  <si>
    <t>CM-LWN Motor load monitor, 2x1c/o L1-L2-L3=500VAC,L1/k-L1/l=20A,480-500VAC</t>
  </si>
  <si>
    <t>1SVR450335R0000</t>
  </si>
  <si>
    <t>CM-LWN Relevador de Monitoreo Proteccio contra Baja carga /Trabajo en vacio 0.5-5 A Alimentacion 24-240 V ca/cd</t>
  </si>
  <si>
    <t>1SVR450335R0100</t>
  </si>
  <si>
    <t>CM-LWN Relevador de Monitoreo Proteccio contra Baja carga /Trabajo en vacio 2-20 A Alimentacion 24-240 V ca/cd</t>
  </si>
  <si>
    <t>1SVR500020R0000</t>
  </si>
  <si>
    <t>CT-MFD.12 Timer Relevador, multifunction 7 Func. 0-100 hrs, 1c/o, 24-240VAC 24-48VDC</t>
  </si>
  <si>
    <t>1SVR500020R0000-MX</t>
  </si>
  <si>
    <t>CT-MFD.12 Timer Relevador, multifunction Proagme-Tecnomaiz</t>
  </si>
  <si>
    <t>1SVR500020R1100</t>
  </si>
  <si>
    <t>CT-MFD.21 Timer Relevador, multifunction 2c/o, 12-240VAC/DC</t>
  </si>
  <si>
    <t>1SVR500100R0000</t>
  </si>
  <si>
    <t>CT-ERD.12 Timer Relevador, ON-delay 0-100 hrs, 1c/o, 24-240VAC 24-48VDC</t>
  </si>
  <si>
    <t>1SVR500100R0100</t>
  </si>
  <si>
    <t>CT-ERD.22 Timer Relevador, ON-delay 2c/o, 24-48VDC, 24-240VAC</t>
  </si>
  <si>
    <t>1SVR500110R0000</t>
  </si>
  <si>
    <t>CT-AHD.12 Timer Relevador, OFF-delay 1c/o, 24-240VAC 24-48VDC</t>
  </si>
  <si>
    <t>1SVR500110R0100</t>
  </si>
  <si>
    <t>CT-AHD.22 Timer Relevador, OFF-delay 2c/o, 24-48VDC, 24-240VAC</t>
  </si>
  <si>
    <t>1SVR500130R0000</t>
  </si>
  <si>
    <t>CT-VWD.12 Timer Relevador, generador pulsos-ON 1c/o, 24-240VAC 24-48VDC</t>
  </si>
  <si>
    <t>1SVR500150R0000</t>
  </si>
  <si>
    <t>CT-EBD.12 Timer Relevador, flasher 1c/o, 24-240VAC 24-48VDC</t>
  </si>
  <si>
    <t>1SVR500160R0000</t>
  </si>
  <si>
    <t>CT-TGD.12 Timer Relevador, generador pulsos 1c/o, 24-240VAC 24-48VDC</t>
  </si>
  <si>
    <t>1SVR500160R0100</t>
  </si>
  <si>
    <t>CT-TGD.22 Timer Relevador, generador pulsos 2c/o, 24-48VDC, 24-240VAC</t>
  </si>
  <si>
    <t>1SVR500210R0100</t>
  </si>
  <si>
    <t>CT-SAD.22 Timer  relevador estrella-delta 0.05 seg-10 min</t>
  </si>
  <si>
    <t>1SVR500211R0100</t>
  </si>
  <si>
    <t>CT-SDD.22 Timer Relevador, estrella-delta 2n/o, 24-48VDC, 24-240VAC</t>
  </si>
  <si>
    <t>1SVR550019R0000</t>
  </si>
  <si>
    <t>CT-MKE Timer Relevador, solid-state, multif. 1n/o, 0.1-10s/3-300s, 24-240VAC/DC</t>
  </si>
  <si>
    <t>1SVR550029R8100</t>
  </si>
  <si>
    <t>CT-MFE Timer Relevador, multifunction 1c/o, 0.05s-100h, 24-240VAC/DC</t>
  </si>
  <si>
    <t>1SVR550100R1100</t>
  </si>
  <si>
    <t>CT-ERE Timer Relevador, ON-delay 1c/o, 0.1-10s, 110-130VAC</t>
  </si>
  <si>
    <t>1SVR550100R2100</t>
  </si>
  <si>
    <t>CT-ERE Timer Relevador, ON-delay 1c/o, 3-300s, 110-130VAC</t>
  </si>
  <si>
    <t>1SVR550100R4100</t>
  </si>
  <si>
    <t>CT-ERE Timer Relevador, ON-delay 1c/o, 0.3-30s, 110-130VAC</t>
  </si>
  <si>
    <t>1SVR550100R5100</t>
  </si>
  <si>
    <t>CT-ERE Timer Relevador, ON-delay 1c/o, 0.3-30min, 110-130VAC</t>
  </si>
  <si>
    <t>1SVR550107R1100</t>
  </si>
  <si>
    <t>CT-ERE Timer Relevador, ON-delay 1c/o, 0.1-10s, 24VAC/DC 220-240VAC</t>
  </si>
  <si>
    <t>1SVR550107R2100</t>
  </si>
  <si>
    <t>CT-ERE Timer Relevador, ON-delay 1c/o, 3-300s, 24VAC/DC 220-240VAC</t>
  </si>
  <si>
    <t>1SVR550107R4100</t>
  </si>
  <si>
    <t>CT-ERE Timer Relevador, ON-delay 1c/o, 0.3-30s, 24VAC/DC 220-240VAC</t>
  </si>
  <si>
    <t>1SVR550107R5100</t>
  </si>
  <si>
    <t>CT-ERE Timer Relevador, ON-delay 1c/o, 0.3-30min, 24VAC/DC 220-240VAC</t>
  </si>
  <si>
    <t>1SVR550110R1100</t>
  </si>
  <si>
    <t>CT-AHE Timer Relevador, OFF-delay 1c/o, 0.1-10s, 110-130VAC</t>
  </si>
  <si>
    <t>1SVR550110R2100</t>
  </si>
  <si>
    <t>CT-AHE Timer Relevador, OFF-delay 1c/o, 3-300s, 110-130VAC</t>
  </si>
  <si>
    <t>1SVR550110R4100</t>
  </si>
  <si>
    <t>CT-AHE Timer Relevador, OFF-delay 1c/o, 0.3-30s, 110-130VAC</t>
  </si>
  <si>
    <t>1SVR550111R1100</t>
  </si>
  <si>
    <t>CT-AHE Timer Relevador, OFF-delay 1c/o, 0.1-10s, 220-240VAC</t>
  </si>
  <si>
    <t>1SVR550111R2100</t>
  </si>
  <si>
    <t>CT-AHE Timer Relevador, OFF-delay 1c/o, 3-300s, 220-240VAC</t>
  </si>
  <si>
    <t>1SVR550111R4100</t>
  </si>
  <si>
    <t>CT-AHE Timer Relevador, OFF-delay 1c/o, 0.3-30s, 220-240VAC</t>
  </si>
  <si>
    <t>1SVR550118R1100</t>
  </si>
  <si>
    <t>CT-AHE Timer Relevador, OFF-delay 1c/o, 0.1-10s, 24VAC/DC</t>
  </si>
  <si>
    <t>1SVR550118R2100</t>
  </si>
  <si>
    <t>CT-AHE Timer Relevador, OFF-delay 1c/o, 3-300s, 24VAC/DC</t>
  </si>
  <si>
    <t>1SVR550118R4100</t>
  </si>
  <si>
    <t>CT-AHE Timer Relevador, OFF-delay 1c/o, 0.3-30s, 24VAC/DC</t>
  </si>
  <si>
    <t>1SVR550120R1100</t>
  </si>
  <si>
    <t>CT-ARE Timer Relevador, true OFF-delay 1c/o, 0.1-10s, 110-130VAC</t>
  </si>
  <si>
    <t>1SVR550120R4100</t>
  </si>
  <si>
    <t>CT-ARE Timer Relevador, true OFF-delay 1c/o, 0.3-30s, 110-130VAC</t>
  </si>
  <si>
    <t>1SVR550127R1100</t>
  </si>
  <si>
    <t>CT-ARE Timer Relevador, true OFF-delay 1c/o, 0.1-10s, 24VAC/DC, 220-240VAC</t>
  </si>
  <si>
    <t>1SVR550127R4100</t>
  </si>
  <si>
    <t>CT-ARE Timer Relevador, true OFF-delay 1c/o, 0.3-30s, 24VAC/DC, 220-240VAC</t>
  </si>
  <si>
    <t>1SVR550130R1100</t>
  </si>
  <si>
    <t>CT-VWE Timer Relevador, generador pulsos-ON 1c/o, 0.1-10s, 110-130VAC</t>
  </si>
  <si>
    <t>1SVR550130R2100</t>
  </si>
  <si>
    <t>CT-VWE Timer Relevador, generador pulsos-ON 1c/o, 3-300s, 110-130VAC</t>
  </si>
  <si>
    <t>1SVR550130R4100</t>
  </si>
  <si>
    <t>CT-VWE Timer Relevador, generador pulsos-ON 1c/o, 0.3-30s, 110-130VAC</t>
  </si>
  <si>
    <t>1SVR550137R1100</t>
  </si>
  <si>
    <t>CT-VWE Timer Relevador, generador pulsos-ON 1c/o, 0.1-10s, 24VAC/DC 220-240VAC</t>
  </si>
  <si>
    <t>1SVR550137R2100</t>
  </si>
  <si>
    <t>CT-VWE Timer Relevador, generador pulsos-ON 1c/o, 3-300s, 24VAC/DC 220-240VAC</t>
  </si>
  <si>
    <t>1SVR550137R4100</t>
  </si>
  <si>
    <t>CT-VWE Timer Relevador, generador pulsos-ON 1c/o, 0.3-30s, 24VAC/DC 220-240VAC</t>
  </si>
  <si>
    <t>1SVR550140R1100</t>
  </si>
  <si>
    <t>CT-AWE Timer Relevador, generador pulsos-OFF 1c/o, 0.1-10s, 110-130VAC</t>
  </si>
  <si>
    <t>1SVR550140R2100</t>
  </si>
  <si>
    <t>CT-AWE Timer Relevador, generador pulsos-OFF 1c/o, 3-300s, 110-130VAC</t>
  </si>
  <si>
    <t>1SVR550140R4100</t>
  </si>
  <si>
    <t>CT-AWE Timer Relevador, generador pulsos-OFF 1c/o, 0.3-30s, 110-130VAC</t>
  </si>
  <si>
    <t>1SVR550141R1100</t>
  </si>
  <si>
    <t>CT-AWE Timer Relevador, generador pulsos-OFF 1c/o, 0.1-10s, 220-240VAC</t>
  </si>
  <si>
    <t>1SVR550141R2100</t>
  </si>
  <si>
    <t>CT-AWE Timer Relevador, generador pulsos-OFF 1c/o, 3-300s, 220-240VAC</t>
  </si>
  <si>
    <t>1SVR550141R4100</t>
  </si>
  <si>
    <t>CT-AWE Timer Relevador, generador pulsos-OFF 1c/o, 0.3-30s, 220-240VAC</t>
  </si>
  <si>
    <t>1SVR550148R1100</t>
  </si>
  <si>
    <t>CT-AWE Timer Relevador, generador pulsos-OFF 1c/o, 0.1-10s, 24VAC/DC</t>
  </si>
  <si>
    <t>1SVR550148R2100</t>
  </si>
  <si>
    <t>CT-AWE Timer Relevador, generador pulsos-OFF 1c/o, 3-300s, 24VAC/DC</t>
  </si>
  <si>
    <t>1SVR550148R4100</t>
  </si>
  <si>
    <t>CT-AWE Timer Relevador, generador pulsos-OFF 1c/o, 0.3-30s, 24VAC/DC</t>
  </si>
  <si>
    <t>1SVR550150R3100</t>
  </si>
  <si>
    <t>CT-AWE Timer Relevador, generador pulsos-OFF 1c/o, 0.05-1s, 110-130VAC,w/o aux.supply</t>
  </si>
  <si>
    <t>1SVR550151R3100</t>
  </si>
  <si>
    <t>CT-AWE Timer Relevador, generador pulsos-OFF 1c/o, 0.05-1s, 220-240VAC,w/o aux.supply</t>
  </si>
  <si>
    <t>1SVR550158R3100</t>
  </si>
  <si>
    <t>CT-AWE Timer Relevador, generador pulsos-OFF 1c/o, 0.05-1s, 24VAC/DC, w/o aux.supply</t>
  </si>
  <si>
    <t>1SVR550160R1100</t>
  </si>
  <si>
    <t>CT-EBE Timer Relevador, flasher 1c/o, 0.1-10s, 110-130VAC</t>
  </si>
  <si>
    <t>1SVR550167R1100</t>
  </si>
  <si>
    <t>CT-EBE Timer Relevador, flasher 1c/o, 0.1-10s, 24VAC/DC 220-240VAC</t>
  </si>
  <si>
    <t>1SVR550200R1100</t>
  </si>
  <si>
    <t>CT-YDE Timer Relevador, estrella-delta 1c/o, 0.1-10s, 110-130VAC</t>
  </si>
  <si>
    <t>1SVR550200R2100</t>
  </si>
  <si>
    <t>CT-YDE Timer Relevador, estrella-delta 1c/o, 3-300s, 110-130VAC</t>
  </si>
  <si>
    <t>1SVR550200R4100</t>
  </si>
  <si>
    <t>CT-YDE Timer Relevador, estrella-delta 1c/o, 0.3-30s, 110-130VAC</t>
  </si>
  <si>
    <t>1SVR550207R1100</t>
  </si>
  <si>
    <t>CT-YDE Timer Relevador, estrella-delta 1c/o, 0.1-10s, 24VAC/DC 220-240VAC</t>
  </si>
  <si>
    <t>1SVR550207R2100</t>
  </si>
  <si>
    <t>CT-YDE Timer Relevador, estrella-delta 1c/o, 3-300s, 24VAC/DC 220-240VAC</t>
  </si>
  <si>
    <t>1SVR550207R4100</t>
  </si>
  <si>
    <t>CT-YDE Timer Relevador, estrella-delta 1c/o, 0.3-30s, 24VAC/DC 220-240VAC</t>
  </si>
  <si>
    <t>1SVR550210R4100</t>
  </si>
  <si>
    <t>CT-SDE Timer Relevador, estrella-delta 1c/o, 0.3-30s, 110-130VAC</t>
  </si>
  <si>
    <t>1SVR550212R4100</t>
  </si>
  <si>
    <t>CT-SDE Timer Relevador, estrella-delta 1c/o, 0.3-30s, 380-415VAC</t>
  </si>
  <si>
    <t>1SVR550217R4100</t>
  </si>
  <si>
    <t>CT-SDE Timer Relevador, estrella-delta 1c/o, 0.3-30s, 24VAC/DC 220-240VAC</t>
  </si>
  <si>
    <t>1SVR550509R1000</t>
  </si>
  <si>
    <t>CT-EKE Timer Relevador, ON-delay solid-state, 1n/o, 0.1-10s, 24-240VAC/DC</t>
  </si>
  <si>
    <t>1SVR550509R2000</t>
  </si>
  <si>
    <t>CT-EKE Timer Relevador, ON-delay solid-state, 1n/o, 3-300s, 24-240VAC/DC</t>
  </si>
  <si>
    <t>1SVR550509R4000</t>
  </si>
  <si>
    <t>CT-EKE Timer Relevador, ON-delay solid-state, 1n/o, 0.3-30s, 24-240VAC/DC</t>
  </si>
  <si>
    <t>1SVR550519R1000</t>
  </si>
  <si>
    <t>CT-AKE Timer Relevador, OFF-delay solid-state, 1n/o, 0.1-10s, 24-240VAC</t>
  </si>
  <si>
    <t>1SVR550519R2000</t>
  </si>
  <si>
    <t>CT-AKE Timer Relevador, OFF-delay solid-state, 1n/o, 3-300s, 24-240VAC</t>
  </si>
  <si>
    <t>1SVR550519R4000</t>
  </si>
  <si>
    <t>CT-AKE Timer Relevador, OFF-delay solid-state, 1n/o, 0.3-30s, 24-240VAC</t>
  </si>
  <si>
    <t>1SVR550800R9300</t>
  </si>
  <si>
    <t>CM-MSE Relevador Protecc de Motor por Termistor 1n/o, 110-130VAC</t>
  </si>
  <si>
    <t>1SVR550801R9300</t>
  </si>
  <si>
    <t>CM-MSE Relevador Protecc de Motor por Termistor 1n/o, 220-240VAC</t>
  </si>
  <si>
    <t>1SVR550805R9300</t>
  </si>
  <si>
    <t>CM-MSE Relevador Protecc de Motor por Termistor 1n/o, 24VAC</t>
  </si>
  <si>
    <t>1SVR550824R9100</t>
  </si>
  <si>
    <t>CM-PFE Phase sequence monitoring relay 1c/o, L1-L2-L3=208-440VAC</t>
  </si>
  <si>
    <t>1SVR550826R9100</t>
  </si>
  <si>
    <t>CM-PFE.2 Phase sequence monitoring relay 1c/o, L1-L2-L3=200-500VAC</t>
  </si>
  <si>
    <t>1SVR550850R9400</t>
  </si>
  <si>
    <t>CM-ENE MAX Relevador Monitoreo Nivel Liquid. 1n/o, 110-130VAC</t>
  </si>
  <si>
    <t>1SVR550850R9500</t>
  </si>
  <si>
    <t>CM-ENE MIN Relevador Monitoreo Nivel Liquid. 1n/o, 110-130VAC</t>
  </si>
  <si>
    <t>1SVR550851R9400</t>
  </si>
  <si>
    <t>CM-ENE MAX Relevador Monitoreo Nivel Liquid. 1n/o, 220-240VAC</t>
  </si>
  <si>
    <t>1SVR550851R9500</t>
  </si>
  <si>
    <t>CM-ENE MIN Relevador Monitoreo Nivel Liquid. 1n/o, 220-240VAC</t>
  </si>
  <si>
    <t>1SVR550855R9400</t>
  </si>
  <si>
    <t>CM-ENE MAX Relevador Monitoreo Nivel Liquid. 1n/o, 24VAC</t>
  </si>
  <si>
    <t>1SVR550855R9500</t>
  </si>
  <si>
    <t>CM-ENE MIN Relevador Monitoreo Nivel Liquid. 1n/o, 24VAC</t>
  </si>
  <si>
    <t>1SVR550870R9400</t>
  </si>
  <si>
    <t>CM-PVE Phase monitoring relay 1n/o, L1,2,3-N=185-265VAC</t>
  </si>
  <si>
    <t>1SVR550871R9500</t>
  </si>
  <si>
    <t>CM-PVE Phase monitoring relay 1n/o, L1,2,3=320-460VAC</t>
  </si>
  <si>
    <t>1SVR550881R9400</t>
  </si>
  <si>
    <t>CM-PBE Phase loss monitoring relay 1n/o, L1,2,3-N=220-240VAC</t>
  </si>
  <si>
    <t>1SVR550882R9500</t>
  </si>
  <si>
    <t>CM-PBE Phase loss monitoring relay 1n/o, L1,2,3= 380-440VAC</t>
  </si>
  <si>
    <t>1SVR560730R3400</t>
  </si>
  <si>
    <t>CM-UFD.M22 Grid feeding monitoring relay 3c/o,L-L= 0-540VAC,L-N=0-312VAC</t>
  </si>
  <si>
    <t>1SVR560730R3401</t>
  </si>
  <si>
    <t>CM-UFD.M31 Grid feeding monitoring relay 3c/o,L-L= 0-540VAC,L-N=0-312VAC</t>
  </si>
  <si>
    <t>1SVR560730R3402</t>
  </si>
  <si>
    <t>CM-UFD.M33 Grid feeding monitoring relay 3c/o,L-L= 0-540VAC,L-N=0-312VAC</t>
  </si>
  <si>
    <t>1SVR730005R0100</t>
  </si>
  <si>
    <t>COV.11 Sealable transparent cover 22.5 mm</t>
  </si>
  <si>
    <t>1SVR730006R0000</t>
  </si>
  <si>
    <t>MAR.12 Marker label, for devices with DIP switches</t>
  </si>
  <si>
    <t>1SVR730010R0200</t>
  </si>
  <si>
    <t>CT-MFS.21S Timer Relevador, multifunction 10 Func.  0-300 hrs 2c/o, 24-240VAC/DC</t>
  </si>
  <si>
    <t>1SVR730010R3200</t>
  </si>
  <si>
    <t>CT-MBS.22S Timer Relevador, multifunction 2c/o, 24-48VDC, 24-240VAC</t>
  </si>
  <si>
    <t>1SVR730020R0200</t>
  </si>
  <si>
    <t>CT-MVS.21S Timer Relevador, multifunction 2c/o, 24-240VAC/DC</t>
  </si>
  <si>
    <t>1SVR730020R3100</t>
  </si>
  <si>
    <t>CT-MVS.12S Timer Relevador, multifunction 1c/o, 24-48VDC, 24-240VAC</t>
  </si>
  <si>
    <t>1SVR730020R3300</t>
  </si>
  <si>
    <t>CT-MVS.22S Timer Relevador, multifunction 2c/o, 24-48VDC, 24-240VAC</t>
  </si>
  <si>
    <t>1SVR730021R2300</t>
  </si>
  <si>
    <t>CT-MVS.23S Timer Relevador, multifunction 2c/o, 380-440VAC</t>
  </si>
  <si>
    <t>1SVR730030R3300</t>
  </si>
  <si>
    <t>CT-MXS.22S Timer Relevador, multifunction 2c/o, 24-48VDC, 24-240VAC</t>
  </si>
  <si>
    <t>1SVR730040R3300</t>
  </si>
  <si>
    <t>CT-WBS.22S Timer Relevador, generador pulsos &amp; flasher 2c/o, 24-48VDC, 24-240VAC</t>
  </si>
  <si>
    <t>1SVR730100R0300</t>
  </si>
  <si>
    <t>CT-ERS.21S Timer Relevador, ON-delay 2c/o, 24-240VAC/DC</t>
  </si>
  <si>
    <t>1SVR730100R3100</t>
  </si>
  <si>
    <t>CT-ERS.12S Timer Relevador, ON-delay 0-300 hrs, 1c/o, 24-48VDC, 24-240VAC</t>
  </si>
  <si>
    <t>1SVR730100R3300</t>
  </si>
  <si>
    <t>CT-ERS.22S Timer Relevador, ON-delay 2c/o, 24-48VDC, 24-240VAC</t>
  </si>
  <si>
    <t>1SVR730110R3300</t>
  </si>
  <si>
    <t>CT-AHS.22S Timer Relevador, OFF-delay 2c/o, 24-48VDC, 24-240VAC</t>
  </si>
  <si>
    <t>1SVR730120R3100</t>
  </si>
  <si>
    <t>CT-ARS.11S Timer Relevador, true OFF-delay 1c/o, 24-240VAC/DC</t>
  </si>
  <si>
    <t>1SVR730120R3300</t>
  </si>
  <si>
    <t>CT-ARS.21S Timer OFF-delay 2c/o, 24-240VAC/DC</t>
  </si>
  <si>
    <t>1SVR730180R0300</t>
  </si>
  <si>
    <t>CT-APS.21S Timer Relevador, OFF-delay 2c/o, 24-240VAC/DC</t>
  </si>
  <si>
    <t>1SVR730180R3100</t>
  </si>
  <si>
    <t>CT-APS.12S Timer Relevador, OFF-delay 1c/o, 24-48VDC, 24-240VAC</t>
  </si>
  <si>
    <t>1SVR730180R3300</t>
  </si>
  <si>
    <t>CT-APS.22S Timer Relevador, OFF-delay 2c/o, 24-48VDC, 24-240VAC</t>
  </si>
  <si>
    <t>1SVR730210R3300</t>
  </si>
  <si>
    <t>CT-SDS.22 Timer estrella-delta 0.05 seg-10 min, 24-240v ca/cd</t>
  </si>
  <si>
    <t>1SVR730211R2300</t>
  </si>
  <si>
    <t>CT-SDS.22 Timer estrella-delta 0.05 seg-10 min, 380/440 V</t>
  </si>
  <si>
    <t>1SVR730660R0100</t>
  </si>
  <si>
    <t>CM-IWS.1S Relevador Monit. Aislamiento 1c/o, 1-100kOhm, 24-240VAC/DC</t>
  </si>
  <si>
    <t>1SVR730670R0200</t>
  </si>
  <si>
    <t>CM-IWS.2S Relevador Monit. Aislamiento 1c/o, 1-100kOhm, 24-240VAC/DC</t>
  </si>
  <si>
    <t>1SVR730700R0100</t>
  </si>
  <si>
    <t>CM-MSS.12S Relevador Protecc de Motor por Termistor 1c/o alimentacion, 24VAC/DC</t>
  </si>
  <si>
    <t>1SVR730700R0200</t>
  </si>
  <si>
    <t>CM-MSS.22S Relevador Protecc de Motor por Termistor 2c/o alimentacion, 24VAC/DC</t>
  </si>
  <si>
    <t>1SVR730700R2100</t>
  </si>
  <si>
    <t>CM-MSS.13S Relevador Protecc de Motor por Termistor 1c/o alimentacion, 110-130VAC/220-240VAC</t>
  </si>
  <si>
    <t>1SVR730700R2200</t>
  </si>
  <si>
    <t>CM-MSS.23S Relevador Protecc de Motor por Termistor 2c/o alimentacion, 110-130VAC/220-240VAC</t>
  </si>
  <si>
    <t>1SVR730712R0200</t>
  </si>
  <si>
    <t>CM-MSS.32S Relevador Protecc de Motor por Termistor 2c/o alimentacion, 24VAC/DC</t>
  </si>
  <si>
    <t>1SVR730712R1200</t>
  </si>
  <si>
    <t>CM-MSS.41S Relevador Protecc de Motor por Termistor 2c/o alimentacion, 24-240VAC/DC</t>
  </si>
  <si>
    <t>1SVR730712R1300</t>
  </si>
  <si>
    <t>CM-MSS.51S Relevador Protecc de Motor por Termistor 2x1c/o alimentacion, 24-240VAC/DC</t>
  </si>
  <si>
    <t>1SVR730712R1400</t>
  </si>
  <si>
    <t>CM-MSS.31S Relevador Protecc de Motor por Termistor 1n/o+1n/c, 24-240VAC/DC</t>
  </si>
  <si>
    <t>1SVR730712R2200</t>
  </si>
  <si>
    <t>CM-MSS.33S Relevador Protecc de Motor por Termistor 2c/o alimentacion, 110-130VAC/220-240VAC</t>
  </si>
  <si>
    <t>1SVR730720R1400</t>
  </si>
  <si>
    <t>CM-MSS.11S Relevador Protecc de Motor por Termistor 1n/o+1n/c, 24-240VAC/DC</t>
  </si>
  <si>
    <t>1SVR730722R1400</t>
  </si>
  <si>
    <t>CM-MSS.21S Relevador Protecc de Motor por Termistor 1n/o+1n/c, 24-240VAC/DC</t>
  </si>
  <si>
    <t>1SVR730740R0100</t>
  </si>
  <si>
    <t>CM-TCS.11S Temperature monitoring relay Temp.-range -50...+50°C, 24-240VAC/DC</t>
  </si>
  <si>
    <t>1SVR730740R0200</t>
  </si>
  <si>
    <t>CM-TCS.12S Temperature monitoring relay Temp.-range 0...+100°C, 24-240VAC/DC</t>
  </si>
  <si>
    <t>1SVR730740R0300</t>
  </si>
  <si>
    <t>CM-TCS.13S Temperature monitoring relay Temp.-range 0...+200°C, 24-240VAC/DC</t>
  </si>
  <si>
    <t>1SVR730740R9100</t>
  </si>
  <si>
    <t>CM-TCS.21S Temperature monitoring relay Temp.-range -50...+50°C, 24VAC/DC</t>
  </si>
  <si>
    <t>1SVR730740R9200</t>
  </si>
  <si>
    <t>CM-TCS.22S Temperature monitoring relay Temp.-range 0...+100°C, 24VAC/DC</t>
  </si>
  <si>
    <t>1SVR730740R9300</t>
  </si>
  <si>
    <t>CM-TCS.23S Temperature monitoring relay Temp.-range 0...+200°C, 24VAC/DC</t>
  </si>
  <si>
    <t>1SVR730750R0400</t>
  </si>
  <si>
    <t>CM-EFS.2S Relevador Monitoreo Voltaje 2c/o, B-C=3-600VRMS, 24-240VAC/DC</t>
  </si>
  <si>
    <t>1SVR730760R0400</t>
  </si>
  <si>
    <t>CM-SFS.21S Relevador Monitoreo Corriente  2c/o, B-C=3mA-1A RMS, 24-240VAC/DC</t>
  </si>
  <si>
    <t>1SVR730760R0500</t>
  </si>
  <si>
    <t>CM-SFS.22S Relevador Monitoreo Corriente  2c/o,B-C=0.3-15A RMS, 24-240VAC/DC</t>
  </si>
  <si>
    <t>1SVR730774R1300</t>
  </si>
  <si>
    <t>CM-PAS.31S Relevador Monitoreo redes Trifasic. 2c/o, 0,0.1-30s, L1-L2-L3=3x160-300VAC</t>
  </si>
  <si>
    <t>1SVR730774R3300</t>
  </si>
  <si>
    <t>CM-PAS.41S Relevador Monitoreo redes Trifasic. 2c/o, 0,0.1-30s, L1-L2-L3=3x300-500VAC</t>
  </si>
  <si>
    <t>1SVR730784R2300</t>
  </si>
  <si>
    <t>CM-PSS.31S Relevador Monitoreo redes Trifasic. 2c/o, 0,0.1-30s, L1-L2-L3=3x380VAC</t>
  </si>
  <si>
    <t>1SVR730784R3300</t>
  </si>
  <si>
    <t>CM-PSS.41S Relevador Monitoreo redes Trifasic. 2c/o, 0,0.1-30s, L1-L2-L3=3x400VAC</t>
  </si>
  <si>
    <t>1SVR730794R1300</t>
  </si>
  <si>
    <t>CM-PVS.31S Relevador Monitoreo redes Trifasic. 2c/o, 0,0.1-30s, L1-L2-L3=3x160-300VAC</t>
  </si>
  <si>
    <t>1SVR730794R2300</t>
  </si>
  <si>
    <t>CM-PVS.81S Relevador Monitoreo redes Trifasic. 2c/o, 0,0,1-30s, L1-L2-L3=3x200-400VAC</t>
  </si>
  <si>
    <t>1SVR730794R3300</t>
  </si>
  <si>
    <t>CM-PVS.41S Relevador Monitoreo redes Trifasic. 2c/o, 0,0.1-30s, L1-L2-L3=3x300-500VAC</t>
  </si>
  <si>
    <t>1SVR730824R9300</t>
  </si>
  <si>
    <t>CM-PFS.S Three-phase monitoring relay 2c/o, L1-L2-L3=200-500VAC 50/60Hz</t>
  </si>
  <si>
    <t>1SVR730830R0300</t>
  </si>
  <si>
    <t>CM-ESS.1S Relevador Monitoreo Voltaje 1c/o, B-C=3-600VRMS, 24-240VAC/DC</t>
  </si>
  <si>
    <t>1SVR730830R0400</t>
  </si>
  <si>
    <t>CM-ESS.2S Relevador Monitoreo Voltaje 2c/o, B-C=3-600VRMS, 24-240VAC/DC</t>
  </si>
  <si>
    <t>1SVR730830R0500</t>
  </si>
  <si>
    <t>CM-ESS.MS Relevador Monitoreo Voltaje 2c/o, B-C=3-600VRMS, 24-240VAC/DC</t>
  </si>
  <si>
    <t>1SVR730831R0300</t>
  </si>
  <si>
    <t>CM-ESS.1S Relevador Monitoreo Voltaje 1c/o, B-C=3-600VRMS, 110-130VAC</t>
  </si>
  <si>
    <t>1SVR730831R0400</t>
  </si>
  <si>
    <t>CM-ESS.2S Relevador Monit. Voltaje 2c/o, B-C=3-600VRMS</t>
  </si>
  <si>
    <t>1SVR730831R1300</t>
  </si>
  <si>
    <t>CM-ESS.1S Relevador Monitoreo Voltaje 1c/o, B-C=3-600VRMS, 220-240VAC</t>
  </si>
  <si>
    <t>1SVR730831R1400</t>
  </si>
  <si>
    <t>CM-ESS.2S Relevador Monitoreo Voltaje 2c/o, B-C=3-600VRMS, 220-240VAC</t>
  </si>
  <si>
    <t>1SVR730840R0200</t>
  </si>
  <si>
    <t>CM-SRS.11S Relevador Monitoreo Corriente  1c/o, B-C=3mA-1A RMS, 24-240VAC/DC</t>
  </si>
  <si>
    <t>1SVR730840R0300</t>
  </si>
  <si>
    <t>CM-SRS.12S Relevador Monitoreo Corriente  1c/o,B-C=0.3-15A RMS, 24-240VAC/DC</t>
  </si>
  <si>
    <t>1SVR730840R0400</t>
  </si>
  <si>
    <t>CM-SRS.21S Relevador Monitoreo Corriente  2c/o, B-C=3mA-1A RMS, 24-240VAC/DC</t>
  </si>
  <si>
    <t>1SVR730840R0500</t>
  </si>
  <si>
    <t>CM-SRS.22S Relevador Monitoreo Corriente  2c/o,B-C=0.3-15A RMS, 24-240VAC/DC</t>
  </si>
  <si>
    <t>1SVR730840R0600</t>
  </si>
  <si>
    <t>CM-SRS.M1S Relevador Monitoreo Corriente  2c/o, B-C=3mA-1A RMS, 24-240VAC/DC</t>
  </si>
  <si>
    <t>1SVR730840R0700</t>
  </si>
  <si>
    <t>CM-SRS.M2S Current monitoring relay 2c/o,B-C=0.3-15A RMS, 24-240VAC/DC</t>
  </si>
  <si>
    <t>1SVR730841R0200</t>
  </si>
  <si>
    <t>CM-SRS.11S Relevador Monitoreo Corriente  1c/o, B-C=3mA-1A RMS, 110-130VAC</t>
  </si>
  <si>
    <t>1SVR730841R0300</t>
  </si>
  <si>
    <t>CM-SRS.12S Relevador Monitoreo Corriente  1c/o,B-C=0.3-15A RMS, 110-130VAC</t>
  </si>
  <si>
    <t>1SVR730841R0400</t>
  </si>
  <si>
    <t>CM-SRS.21S Relevador Monitoreo Corriente  2c/o, B-C=3mA-1A RMS, 110-130VAC</t>
  </si>
  <si>
    <t>1SVR730841R0500</t>
  </si>
  <si>
    <t>CM-SRS.22S Relevador Monitoreo Corriente  2c/o, B-C=0.3-15A RMS, 110-130VAC</t>
  </si>
  <si>
    <t>1SVR730841R1200</t>
  </si>
  <si>
    <t>CM-SRS.11S Relevador Monitoreo Corriente  1c/o, B-C=3mA-1A RMS, 220-240VAC</t>
  </si>
  <si>
    <t>1SVR730841R1300</t>
  </si>
  <si>
    <t>CM-SRS.12S Relevador Monitoreo Corriente  1c/o, B-C=0.3-15A RMS, 220-240VAC</t>
  </si>
  <si>
    <t>1SVR730841R1400</t>
  </si>
  <si>
    <t>CM-SRS.21S Relevador Monitoreo Corriente  2c/o, B-C=3mA-1A RMS, 220-240VAC</t>
  </si>
  <si>
    <t>1SVR730841R1500</t>
  </si>
  <si>
    <t>CM-SRS.22S Relevador Monitoreo Corriente  2c/o, B-C=0.3-15A RMS, 220-240VAC</t>
  </si>
  <si>
    <t>1SVR730850R0100</t>
  </si>
  <si>
    <t>CM-ENS.11S Relevador Monitoreo Liquid. 1c/o, sensitivity 5-100kOhm</t>
  </si>
  <si>
    <t>1SVR730850R0200</t>
  </si>
  <si>
    <t>CM-ENS.21S Relevador Monitoreo Liquid. 1c/o, sensitivity 0.1-1000kOhm</t>
  </si>
  <si>
    <t>1SVR730850R0300</t>
  </si>
  <si>
    <t>CM-ENS.31S Relevador Monitoreo Liquid. 2c/o, sensitivity 0.1-1000kOhm</t>
  </si>
  <si>
    <t>1SVR730850R2100</t>
  </si>
  <si>
    <t>CM-ENS.13S Relevador Monitoreo Liquid. 1c/o, sensitivity 5-100kOhm</t>
  </si>
  <si>
    <t>1SVR730850R2200</t>
  </si>
  <si>
    <t>CM-ENS.23S Relevador Monitoreo Liquid. 1c/o, sensitivity 0.1-1000kOhm</t>
  </si>
  <si>
    <t>1SVR730884R1300</t>
  </si>
  <si>
    <t>CM-MPS.31S Relevador Monit. Redes Trifasicas, falla de fase, sec. fases, sobre-voltaje, bajo-voltaje,  2c/o, 0.1-30s, L1-L2-L3=3x160-300VAC</t>
  </si>
  <si>
    <t>1SVR730884R3300</t>
  </si>
  <si>
    <t>CM-MPS.41S Relevador Monit. Redes Trifasicas, falla de fase, sec. fases, sobre-voltaje, bajo-voltaje,  2c/o, 0.01-30s, L1-L2-L3=3x300-500VAC</t>
  </si>
  <si>
    <t>1SVR730884R4300</t>
  </si>
  <si>
    <t>CM-MPS.43S Relevador Monit.Trifasico, 300-500VAC</t>
  </si>
  <si>
    <t>1SVR730885R1300</t>
  </si>
  <si>
    <t>CM-MPS.11S Relevador Monit. Redes Trifasicas+ N, falla de fase, sec. fases, sobre-voltaje, bajo-voltaje,  2c/o. 0.01-30s, L1-L2-L3-N=3x90-170VAC</t>
  </si>
  <si>
    <t>1SVR730885R3300</t>
  </si>
  <si>
    <t>CM-MPS.21S Relevador Monit. Redes Trifasicas+N, falla de fase, sec. fases, sobre-voltaje, bajo-voltaje,  2c/o, 0.01-30s, L1-L2-L3-N=3x180-280VAC</t>
  </si>
  <si>
    <t>1SVR730885R4300</t>
  </si>
  <si>
    <t>CM-MPS.23S Relevador Monit. Redes Trifasicas+N, falla de fase, sec. fases, sobre-voltaje, bajo-voltaje,  2c/o, 0.01-30s, L1-L2-L3-N=3x180-280VAC</t>
  </si>
  <si>
    <t>1SVR740010R0200</t>
  </si>
  <si>
    <t>CT-MFS.21P Timer Relevador, multifunction 2c/o, 24-240VAC/DC</t>
  </si>
  <si>
    <t>1SVR740010R3200</t>
  </si>
  <si>
    <t>CT-MBS.22P Timer Relevador, multifunction 2c/o, 24-48VDC, 24-240VAC</t>
  </si>
  <si>
    <t>1SVR740020R0200</t>
  </si>
  <si>
    <t>CT-MVS.21P Timer Relevador, multifunction 2c/o, 24-240VAC/DC</t>
  </si>
  <si>
    <t>1SVR740020R3100</t>
  </si>
  <si>
    <t>CT-MVS.12P Timer Relevador, multifunction 1c/o, 24-48VDC, 24-240VAC</t>
  </si>
  <si>
    <t>1SVR740020R3300</t>
  </si>
  <si>
    <t>CT-MVS.22P Timer Relevador, multifunction 2c/o, 24-48VDC, 24-240VAC</t>
  </si>
  <si>
    <t>1SVR740021R2300</t>
  </si>
  <si>
    <t>CT-MVS.23P Timer Relevador, multifunction 2c/o, 380-440VAC</t>
  </si>
  <si>
    <t>1SVR740030R3300</t>
  </si>
  <si>
    <t>CT-MXS.22P Timer Relevador, multifunction 2c/o, 24-48VDC, 24-240VAC</t>
  </si>
  <si>
    <t>1SVR740040R3300</t>
  </si>
  <si>
    <t>CT-WBS.22P Timer Relevador, generador pulsos &amp; flasher 2c/o, 24-48VDC, 24-240VAC</t>
  </si>
  <si>
    <t>1SVR740100R0300</t>
  </si>
  <si>
    <t>CT-ERS.21P Timer Relevador, ON-delay 2c/o, 24-240VAC/DC</t>
  </si>
  <si>
    <t>1SVR740100R3100</t>
  </si>
  <si>
    <t>CT-ERS.12P Timer Relevador, ON-delay 1c/o, 24-48VDC, 24-240VAC</t>
  </si>
  <si>
    <t>1SVR740100R3300</t>
  </si>
  <si>
    <t>CT-ERS.22P Timer Relevador, ON-delay 2c/o, 24-48VDC, 24-240VAC</t>
  </si>
  <si>
    <t>1SVR740110R3300</t>
  </si>
  <si>
    <t>CT-AHS.22P Timer Relevador, OFF-delay 2c/o, 24-48VDC, 24-240VAC</t>
  </si>
  <si>
    <t>1SVR740120R3100</t>
  </si>
  <si>
    <t>CT-ARS.11P Timer Relevador, true OFF-delay 1c/o, 24-240VAC/DC</t>
  </si>
  <si>
    <t>1SVR740120R3300</t>
  </si>
  <si>
    <t>CT-ARS.21P Timer Relevador, true OFF-delay 2c/o, 24-240VAC/DC</t>
  </si>
  <si>
    <t>1SVR740180R0300</t>
  </si>
  <si>
    <t>CT-APS.21P Timer Relevador, OFF-delay 2c/o, 24-240VAC/DC</t>
  </si>
  <si>
    <t>1SVR740180R3100</t>
  </si>
  <si>
    <t>CT-APS.12P Timer Relevador, OFF-delay 1c/o, 24-48VDC, 24-240VAC</t>
  </si>
  <si>
    <t>1SVR740180R3300</t>
  </si>
  <si>
    <t>CT-APS.22P Timer Relevador, OFF-delay 2c/o, 24-48VDC, 24-240VAC</t>
  </si>
  <si>
    <t>1SVR740210R3300</t>
  </si>
  <si>
    <t>CT-SDS.22P Timer Relevador, estrella-delta 2n/o, 24-48VDC, 24-240VAC</t>
  </si>
  <si>
    <t>1SVR740211R2300</t>
  </si>
  <si>
    <t>CT-SDS.23P Timer Relevador, estrella-delta 2n/o, 380-440VAC</t>
  </si>
  <si>
    <t>1SVR740660R0100</t>
  </si>
  <si>
    <t>CM-IWS.1P Relevador Monit. Aislamiento 1c/o, 1-100kOhm, 24-240VAC/DC</t>
  </si>
  <si>
    <t>1SVR740670R0200</t>
  </si>
  <si>
    <t>CM-IWS.2P Relevador Monit. Aislamiento 1c/o, 1-100kOhm, 24-240VAC/DC</t>
  </si>
  <si>
    <t>1SVR740700R0100</t>
  </si>
  <si>
    <t>CM-MSS.12P Relevador Protecc de Motor por Termistor 1c/o alimentacion, 24VAC/DC</t>
  </si>
  <si>
    <t>1SVR740700R0200</t>
  </si>
  <si>
    <t>CM-MSS.22P Relevador Protecc de Motor por Termistor 2c/o alimentacion, 24VAC/DC</t>
  </si>
  <si>
    <t>1SVR740700R2100</t>
  </si>
  <si>
    <t>CM-MSS.13P Relevador Protecc de Motor por Termistor 1c/o alimentacion, 110-130VAC/220-240VAC</t>
  </si>
  <si>
    <t>1SVR740700R2200</t>
  </si>
  <si>
    <t>CM-MSS.23P Relevador Protecc de Motor por Termistor 2c/o alimentacion, 110-130VAC/220-240VAC</t>
  </si>
  <si>
    <t>1SVR740712R0200</t>
  </si>
  <si>
    <t>CM-MSS.32P Relevador Protecc de Motor por Termistor 2c/o alimentacion, 24VAC/DC</t>
  </si>
  <si>
    <t>1SVR740712R1200</t>
  </si>
  <si>
    <t>CM-MSS.41P Relevador Protecc de Motor por Termistor 2c/o alimentacion, 24-240VAC/DC</t>
  </si>
  <si>
    <t>1SVR740712R1300</t>
  </si>
  <si>
    <t>CM-MSS.51P Relevador Protecc de Motor por Termistor 2x1c/o alimentacion, 24-240VAC/DC</t>
  </si>
  <si>
    <t>1SVR740712R1400</t>
  </si>
  <si>
    <t>CM-MSS.31P Relevador Protecc de Motor por Termistor 1n/o+1n/c, 24-240VAC/DC</t>
  </si>
  <si>
    <t>1SVR740712R2200</t>
  </si>
  <si>
    <t>CM-MSS.33P Relevador Protecc de Motor por Termistor 2c/o alimentacion, 110-130VAC/220-240VAC</t>
  </si>
  <si>
    <t>1SVR740720R1400</t>
  </si>
  <si>
    <t>CM-MSS.11P Relevador Protecc de Motor por Termistor 1n/o+1n/c, 24-240VAC/DC</t>
  </si>
  <si>
    <t>1SVR740722R1400</t>
  </si>
  <si>
    <t>CM-MSS.21P Relevador Protecc de Motor por Termistor 1n/o+1n/c, 24-240VAC/DC</t>
  </si>
  <si>
    <t>1SVR740740R0100</t>
  </si>
  <si>
    <t>CM-TCS.11P Temperature monitoring relay Temp.-range -50...+50°C, 24-240VAC/DC</t>
  </si>
  <si>
    <t>1SVR740740R0200</t>
  </si>
  <si>
    <t>CM-TCS.12P Temperature monitoring relay Temp.-range 0...+100°C, 24-240VAC/DC</t>
  </si>
  <si>
    <t>1SVR740740R0300</t>
  </si>
  <si>
    <t>CM-TCS.13P Temperature monitoring relay Temp.-range 0...+200°C, 24-240VAC/DC</t>
  </si>
  <si>
    <t>1SVR740740R9100</t>
  </si>
  <si>
    <t>CM-TCS.21P Temperature monitoring relay Temp.-range -50...+50°C, 24VAC/DC</t>
  </si>
  <si>
    <t>1SVR740740R9200</t>
  </si>
  <si>
    <t>CM-TCS.22P Temperature monitoring relay Temp.-range 0...+100°C, 24VAC/DC</t>
  </si>
  <si>
    <t>1SVR740740R9300</t>
  </si>
  <si>
    <t>CM-TCS.23P Temperature monitoring relay Temp.-range 0...+200°C, 24VAC/DC</t>
  </si>
  <si>
    <t>1SVR740750R0400</t>
  </si>
  <si>
    <t>CM-EFS.2P Relevador Monitoreo Voltaje 2c/o, B-C=3-600VRMS, 24-240VAC/DC</t>
  </si>
  <si>
    <t>1SVR740760R0400</t>
  </si>
  <si>
    <t>CM-SFS.21P Relevador Monitoreo Corriente  2c/o, B-C=3mA-1A RMS, 24-240VAC/DC</t>
  </si>
  <si>
    <t>1SVR740774R1300</t>
  </si>
  <si>
    <t>CM-PAS.31P Relevador Monitoreo redes Trifasic. 2c/o, 0,0.1-30s, L1-L2-L3=3x160-300VAC</t>
  </si>
  <si>
    <t>1SVR740774R3300</t>
  </si>
  <si>
    <t>CM-PAS.41P Relevador Monitoreo redes Trifasic. 2c/o, 0,0.1-30s, L1-L2-L3=3x300-500VAC</t>
  </si>
  <si>
    <t>1SVR740784R2300</t>
  </si>
  <si>
    <t>CM-PSS.31P Relevador Monitoreo redes Trifasic. 2c/o, 0,0.1-30s, L1-L2-L3=3x380VAC</t>
  </si>
  <si>
    <t>1SVR740784R3300</t>
  </si>
  <si>
    <t>CM-PSS.41P Relevador Monitoreo redes Trifasic. 2c/o, 0,0.1-30s, L1-L2-L3=3x400VAC</t>
  </si>
  <si>
    <t>1SVR740794R1300</t>
  </si>
  <si>
    <t>CM-PVS.31P Relevador Monitoreo redes Trifasic. 2c/o, 0,0.1-30s, L1-L2-L3=3x160-300VAC</t>
  </si>
  <si>
    <t>1SVR740794R2300</t>
  </si>
  <si>
    <t>CM-PVS.81P Relevador Monitoreo redes Trifasic. 2c/o, 0,0,1-30s, L1-L2-L3=3x200-400VAC</t>
  </si>
  <si>
    <t>1SVR740794R3300</t>
  </si>
  <si>
    <t>CM-PVS.41P Relevador Monitoreo redes Trifasic. 2c/o, 0,0.1-30s, L1-L2-L3=3x300-500VAC</t>
  </si>
  <si>
    <t>1SVR740824R9300</t>
  </si>
  <si>
    <t>CM-PFS.P Relevador Monitoreo redes Trifasic. 2c/o, L1-L2-L3=200-500VAC 50/60Hz</t>
  </si>
  <si>
    <t>1SVR740830R0300</t>
  </si>
  <si>
    <t>CM-ESS.1P Relevador Monitoreo Voltaje 1c/o, B-C=3-600VRMS, 24-240VAC/DC</t>
  </si>
  <si>
    <t>1SVR740830R0400</t>
  </si>
  <si>
    <t>CM-ESS.2P Relevador Monitoreo Voltaje 2c/o, B-C=3-600VRMS, 24-240VAC/DC</t>
  </si>
  <si>
    <t>1SVR740830R0500</t>
  </si>
  <si>
    <t>CM-ESS.MP Relevador Monitoreo Voltaje 2c/o, B-C=3-600VRMS, 24-240VAC/DC</t>
  </si>
  <si>
    <t>1SVR740831R0300</t>
  </si>
  <si>
    <t>CM-ESS.1P Relevador Monitoreo Voltaje 1c/o, B-C=3-600VRMS, 110-130VAC</t>
  </si>
  <si>
    <t>1SVR740831R0400</t>
  </si>
  <si>
    <t>CM-ESS.2P Relevador Monitoreo Voltaje 2c/o, B-C=3-600VRMS, 110-130VAC</t>
  </si>
  <si>
    <t>1SVR740831R1300</t>
  </si>
  <si>
    <t>CM-ESS.1P Relevador Monitoreo Voltaje 1c/o, B-C=3-600VRMS, 220-240VAC</t>
  </si>
  <si>
    <t>1SVR740831R1400</t>
  </si>
  <si>
    <t>CM-ESS.2P Relevador Monitoreo Voltaje 2c/o, B-C=3-600VRMS, 220-240VAC</t>
  </si>
  <si>
    <t>1SVR740840R0200</t>
  </si>
  <si>
    <t>CM-SRS.11P Relevador Monitoreo Corriente  1c/o, B-C=3mA-1A RMS, 24-240VAC/DC</t>
  </si>
  <si>
    <t>1SVR740840R0400</t>
  </si>
  <si>
    <t>CM-SRS.21P Relevador Monitoreo Corriente  2c/o, B-C=3mA-1A RMS, 24-240VAC/DC</t>
  </si>
  <si>
    <t>1SVR740840R0600</t>
  </si>
  <si>
    <t>CM-SRS.M1P Relevador Monitoreo Corriente  2c/o, B-C=3mA-1A RMS, 24-240VAC/DC</t>
  </si>
  <si>
    <t>1SVR740841R0200</t>
  </si>
  <si>
    <t>CM-SRS.11P Relevador Monitoreo Corriente  1c/o, B-C=3mA-1A RMS, 110-130VAC</t>
  </si>
  <si>
    <t>1SVR740841R0400</t>
  </si>
  <si>
    <t>CM-SRS.21P Relevador Monitoreo Corriente  2c/o, B-C=3mA-1A RMS, 110-130VAC</t>
  </si>
  <si>
    <t>1SVR740841R1200</t>
  </si>
  <si>
    <t>CM-SRS.11P Relevador Monitoreo Corriente  1c/o, B-C=3mA-1A RMS, 220-240VAC</t>
  </si>
  <si>
    <t>1SVR740841R1400</t>
  </si>
  <si>
    <t>CM-SRS.21P Relevador Monitoreo Corriente  2c/o, B-C=3mA-1A RMS, 220-240VAC</t>
  </si>
  <si>
    <t>1SVR740850R0100</t>
  </si>
  <si>
    <t>CM-ENS.11P Relevador Monitoreo Liquid. 1c/o, sensitivity 5-100kOhm</t>
  </si>
  <si>
    <t>1SVR740850R0200</t>
  </si>
  <si>
    <t>CM-ENS.21P Relevador Monitoreo Liquid. 1c/o, sensitivity 0.1-1000kOhm</t>
  </si>
  <si>
    <t>1SVR740850R0300</t>
  </si>
  <si>
    <t>CM-ENS.31P Relevador Monitoreo Liquid. 2c/o, sensitivity 0.1-1000kOhm</t>
  </si>
  <si>
    <t>1SVR740850R2100</t>
  </si>
  <si>
    <t>CM-ENS.13P Relevador Monitoreo Liquid. 1c/o, sensitivity 5-100kOhm</t>
  </si>
  <si>
    <t>1SVR740850R2200</t>
  </si>
  <si>
    <t>CM-ENS.23P Relevador Monitoreo Liquid. 1c/o, sensitivity 0.1-1000kOhm</t>
  </si>
  <si>
    <t>1SVR740884R1300</t>
  </si>
  <si>
    <t>CM-MPS.31P Relevador Monit. Redes Trifasicas, falla de fase, sec. fases, sobre-voltaje, bajo-voltaje,  2c/o, 0.01-30s, L1-L2-L3=3x160-300VAC</t>
  </si>
  <si>
    <t>1SVR740884R3300</t>
  </si>
  <si>
    <t>CM-MPS.41P Relevador Monit. Redes Trifasicas, falla de fase, sec. fases, sobre-voltaje, bajo-voltaje,  2c/o, 0.01-30s, L1-L2-L3=3x300-500VAC</t>
  </si>
  <si>
    <t>1SVR740884R4300</t>
  </si>
  <si>
    <t>CM-MPS.43P Relevador Monit. Redes Trifasicas, falla de fase, sec. fases, sobre-voltaje, bajo-voltaje,  2c/o, 0.01-30s, L1-L2-L3=3x300-500VAC</t>
  </si>
  <si>
    <t>1SVR740885R1300</t>
  </si>
  <si>
    <t>CM-MPS.11P Relevador Monit. Redes Trifasicas+N, falla de fase, sec. fases, sobre-voltaje, bajo-voltaje,  2c/o, 0.01-30s, L1-L2-L3-N=3x90-170VAC</t>
  </si>
  <si>
    <t>1SVR740885R3300</t>
  </si>
  <si>
    <t>CM-MPS.21P Relevador Monit. Redes Trifasicas+N, falla de fase, sec. fases, sobre-voltaje, bajo-voltaje,  2c/o, 0.01-30s, L1-L2-L3-N=3x180-280VAC</t>
  </si>
  <si>
    <t>1SVR740885R4300</t>
  </si>
  <si>
    <t>CM-MPS.23P Relevador Monit. Redes Trifasicas+N, falla de fase, sec. fases, sobre-voltaje, bajo-voltaje,  2c/o, 0.01-30s, L1-L2-L3-N=3x180-280VAC</t>
  </si>
  <si>
    <t>1SVR750005R0100</t>
  </si>
  <si>
    <t>COV.12 Sealable transparent cover 45 mm</t>
  </si>
  <si>
    <t>1SVR750487R8300</t>
  </si>
  <si>
    <t>CM-MPN.52S Relevador Monit. Redes Trifasicas, falla de fase 2c/o, 0.01-30s, sec. fases, sobre-voltaje, bajo-voltaje, L1-L2-L3=3x350-580VAC</t>
  </si>
  <si>
    <t>1SVR750488R8300</t>
  </si>
  <si>
    <t>CM-MPN.62S Relevador Monit. Redes Trifasicas, falla de fase 2c/o, 0.01-30s, sec. fases, sobre-voltaje, bajo-voltaje, L1-L2-L3=3x450-720VAC</t>
  </si>
  <si>
    <t>1SVR750489R8300</t>
  </si>
  <si>
    <t>CM-MPN.72S Relevador Monit. Redes Trifasicas, falla de fase 2c/o, 0.01-30s, sec. fases, sobre-voltaje, bajo-voltaje, L1-L2-L3=3x530-820VAC</t>
  </si>
  <si>
    <t>1SVR750660R0200</t>
  </si>
  <si>
    <t>CM-IWN.1S Relevador Monit. Aislamiento 2c/o, 1-100kOhm,2-200kOhm, 24-240VAC/DC</t>
  </si>
  <si>
    <t>1SVR750660R0300</t>
  </si>
  <si>
    <t>CM-IWN.4S Relevador Monit. Aislamiento 2c/o, 1-100kOhm,2-200kOhm, 24-240VAC/DC</t>
  </si>
  <si>
    <t>1SVR750660R0400</t>
  </si>
  <si>
    <t>CM-IWN.5S Relevador Monit. Aislamiento 2c/o, 1-100kOhm,2-200kOhm, 24-240VAC/DC</t>
  </si>
  <si>
    <t>1SVR750660R0500</t>
  </si>
  <si>
    <t>CM-IWN.6S Relevador Monit. Aislamiento 2c/o, 1-100kOhm,2-200kOhm, 24-240VAC/DC</t>
  </si>
  <si>
    <t>1SVR750669R9400</t>
  </si>
  <si>
    <t>CM-IVN.S Coupling unit voltage range expansion for CM-IWN.1</t>
  </si>
  <si>
    <t>1SVR760487R8300</t>
  </si>
  <si>
    <t>CM-MPN.52P Relevador Monit. Redes Trifasicas, falla de fase 2c/o, 0.01-30s,  sec. fases, sobre-voltaje, bajo-voltaje,L1-L2-L3=3x350-580VAC</t>
  </si>
  <si>
    <t>1SVR760488R8300</t>
  </si>
  <si>
    <t>CM-MPN.62P Relevador Monit. Redes Trifasicas, falla de fase 2c/o, 0.01-30s,  sec. fases, sobre-voltaje, bajo-voltaje,L1-L2-L3=3x450-720VAC</t>
  </si>
  <si>
    <t>1SVR760489R8300</t>
  </si>
  <si>
    <t>CM-MPN.72P Relevador Monit. Redes Trifasicas, falla de fase 2c/o, 0.01-30s,  sec. fases, sobre-voltaje, bajo-voltaje,L1-L2-L3=3x530-820VAC</t>
  </si>
  <si>
    <t>1SVR760660R0200</t>
  </si>
  <si>
    <t>CM-IWN.1P Relevador Monit. Aislamiento 2c/o, 1-100kOhm,2-200kOhm, 24-240VAC/DC</t>
  </si>
  <si>
    <t>1SVR760660R0300</t>
  </si>
  <si>
    <t>CM-IWN.4P Relevador Monit. Aislamiento 2c/o, 1-100kOhm,2-200kOhm, 24-240VAC/DC</t>
  </si>
  <si>
    <t>1SVR760660R0400</t>
  </si>
  <si>
    <t>CM-IWN.5P Relevador Monit. Aislamiento 2c/o, 1-100kOhm,2-200kOhm, 24-240VAC/DC</t>
  </si>
  <si>
    <t>1SVR760660R0500</t>
  </si>
  <si>
    <t>CM-IWN.6P Relevador Monit. Aislamiento 2c/o, 1-100kOhm,2-200kOhm, 24-240VAC/DC</t>
  </si>
  <si>
    <t>1SVR760669R9400</t>
  </si>
  <si>
    <t>CM-IVN.P Coupling unit voltage range expansion for CM-IWN.1</t>
  </si>
  <si>
    <t>4950512-1</t>
  </si>
  <si>
    <t>FLASHING LED</t>
  </si>
  <si>
    <t>4950512-2</t>
  </si>
  <si>
    <t>4950512-3</t>
  </si>
  <si>
    <t>5223351-AE</t>
  </si>
  <si>
    <t>ARC CHUTE#KW210</t>
  </si>
  <si>
    <t>5223351-AG</t>
  </si>
  <si>
    <t>ARC CHUTE#KW300</t>
  </si>
  <si>
    <t>5223351-AH</t>
  </si>
  <si>
    <t>ARC SHUTE#KWK110</t>
  </si>
  <si>
    <t>5223351-AL</t>
  </si>
  <si>
    <t>ARC SHUTE#KWK175</t>
  </si>
  <si>
    <t>5223351-AM</t>
  </si>
  <si>
    <t>ARC SHUTE#KWK210</t>
  </si>
  <si>
    <t>5223351-AN</t>
  </si>
  <si>
    <t>ARC SHUTE#KWK1000</t>
  </si>
  <si>
    <t>5223351-M</t>
  </si>
  <si>
    <t>ART CHUTE#KW550</t>
  </si>
  <si>
    <t>5223351-N</t>
  </si>
  <si>
    <t>ARC SHUTE#KW700</t>
  </si>
  <si>
    <t>5223351-P</t>
  </si>
  <si>
    <t>ARC SHUTE#KW800</t>
  </si>
  <si>
    <t>5223351-Y</t>
  </si>
  <si>
    <t>ARC SHUTE#KWK370</t>
  </si>
  <si>
    <t>5223352-B</t>
  </si>
  <si>
    <t>ARC SHUTE#KWD 220-3P</t>
  </si>
  <si>
    <t>5223352-F</t>
  </si>
  <si>
    <t>ARC SHUTE#KWD 650-3P</t>
  </si>
  <si>
    <t>5223352-G</t>
  </si>
  <si>
    <t>ARC SHUTE#KWD 800-3P</t>
  </si>
  <si>
    <t>5223352-H</t>
  </si>
  <si>
    <t>ARC SHUTE#KWD 960-3P</t>
  </si>
  <si>
    <t>5223353-B</t>
  </si>
  <si>
    <t>ARC SHUTE#KWD 220-2P</t>
  </si>
  <si>
    <t>5223353-C</t>
  </si>
  <si>
    <t>ARC SHUTE#KWD 280-2P</t>
  </si>
  <si>
    <t>5223353-F</t>
  </si>
  <si>
    <t>ARC SHUTE#KWD 650-2P</t>
  </si>
  <si>
    <t>5223353-G</t>
  </si>
  <si>
    <t>ARC SHUTE#KWD 800-2P</t>
  </si>
  <si>
    <t>5223354-H</t>
  </si>
  <si>
    <t>ARC SHUTE#KW1200</t>
  </si>
  <si>
    <t>53960543-1</t>
  </si>
  <si>
    <t>Protective sleeve</t>
  </si>
  <si>
    <t>5911086-11</t>
  </si>
  <si>
    <t>FILAMENT Obsoleto para 2018</t>
  </si>
  <si>
    <t>5911086-12</t>
  </si>
  <si>
    <t>FOCO FILAMENT BULB#'#12V, Obsoleto para 2018</t>
  </si>
  <si>
    <t>5911086-13</t>
  </si>
  <si>
    <t>FILAMENT BULB#'#24V</t>
  </si>
  <si>
    <t>5911086-14</t>
  </si>
  <si>
    <t>AMPOULE FIL.60V</t>
  </si>
  <si>
    <t>5911086-15</t>
  </si>
  <si>
    <t>FILAMENT BULB#'#130V</t>
  </si>
  <si>
    <t>5911086-4</t>
  </si>
  <si>
    <t>Filament Lamp, Obsoleto para 2018</t>
  </si>
  <si>
    <t>5911086-5</t>
  </si>
  <si>
    <t>FILAMENT LAMP, Obsoleto para 2018</t>
  </si>
  <si>
    <t>5911086-7</t>
  </si>
  <si>
    <t>AMPOULE FIL.110V</t>
  </si>
  <si>
    <t>5912019-3</t>
  </si>
  <si>
    <t>NEON BULB#'#220V a.c.</t>
  </si>
  <si>
    <t>ADOL3-230V-10A</t>
  </si>
  <si>
    <t>ADOL3-230V-13A</t>
  </si>
  <si>
    <t>ADOL3-230V-16A</t>
  </si>
  <si>
    <t>ADOL3-230V-2.3A</t>
  </si>
  <si>
    <t>ADOL3-230V-20A</t>
  </si>
  <si>
    <t>ADOL3-230V-24A</t>
  </si>
  <si>
    <t>ADOL3-230V-29A</t>
  </si>
  <si>
    <t>ADOL3-230V-3.1A</t>
  </si>
  <si>
    <t>ADOL3-230V-4.2A</t>
  </si>
  <si>
    <t>ADOL3-230V-5.7A</t>
  </si>
  <si>
    <t>ADOL3-230V-7.6A</t>
  </si>
  <si>
    <t>ADOL3-460V-1.3A</t>
  </si>
  <si>
    <t>ADOL3-460V-1.7A</t>
  </si>
  <si>
    <t>ADOL3-460V-10A</t>
  </si>
  <si>
    <t>ADOL3-460V-13A</t>
  </si>
  <si>
    <t>ADOL3-460V-16A</t>
  </si>
  <si>
    <t>ADOL3-460V-2.3A</t>
  </si>
  <si>
    <t>ADOL3-460V-24A</t>
  </si>
  <si>
    <t>ADOL3-460V-29A</t>
  </si>
  <si>
    <t>ADOL3-460V-3.1A</t>
  </si>
  <si>
    <t>ADOL3-460V-4.2A</t>
  </si>
  <si>
    <t>ADOL3-460V-5.7A</t>
  </si>
  <si>
    <t>DRAS-230V-10A</t>
  </si>
  <si>
    <t>DRAS-230V-16A</t>
  </si>
  <si>
    <t>DRAS-230V-2.3A</t>
  </si>
  <si>
    <t>DRAS-230V-4.2A</t>
  </si>
  <si>
    <t>DRAS-230V-5.7A</t>
  </si>
  <si>
    <t>DRAS-230V-7.6A</t>
  </si>
  <si>
    <t>FPEP407000R0001</t>
  </si>
  <si>
    <t>LP16</t>
  </si>
  <si>
    <t>FPEP407001R0001</t>
  </si>
  <si>
    <t>LP25</t>
  </si>
  <si>
    <t>FPEP407002R0001</t>
  </si>
  <si>
    <t>LY16</t>
  </si>
  <si>
    <t>FPTN372630R0050</t>
  </si>
  <si>
    <t>FW 16.12 VARS</t>
  </si>
  <si>
    <t>FPTN372630R0051</t>
  </si>
  <si>
    <t>FY 16.12 VARS</t>
  </si>
  <si>
    <t>FPTN372630R0055</t>
  </si>
  <si>
    <t>FY 16.12 SB</t>
  </si>
  <si>
    <t>FPTN372726R1001</t>
  </si>
  <si>
    <t>WB75-A 24V 50Hz / 24-28V 60Hz / 24V DC</t>
  </si>
  <si>
    <t>FPTN372726R1002</t>
  </si>
  <si>
    <t>WB75-A 42V 50Hz / 42-48V 60Hz / 42V DC</t>
  </si>
  <si>
    <t>FPTN372726R1003</t>
  </si>
  <si>
    <t>WB75-A 48V 50Hz / 48-55V 60Hz / 48V DC</t>
  </si>
  <si>
    <t>FPTN372726R1004</t>
  </si>
  <si>
    <t>WB75-A 110V 50Hz / 110-127V 60Hz / 110V DC</t>
  </si>
  <si>
    <t>FPTN372726R1005</t>
  </si>
  <si>
    <t>WB75-A 230-240V 50Hz / 230-277V 60Hz / 230-240V DC</t>
  </si>
  <si>
    <t>FPTN372726R1006</t>
  </si>
  <si>
    <t>WB75-A 220-230V 50Hz / 220-255V 60Hz / 220-230V DC</t>
  </si>
  <si>
    <t>FPTN372726R1007</t>
  </si>
  <si>
    <t>WB75-A 380-415V 50Hz / 380-440V 60Hz / 380-415V DC</t>
  </si>
  <si>
    <t>FPTN372726R1008</t>
  </si>
  <si>
    <t>WB75-A 415-440V 50Hz / 440-480V 60Hz / 415-440V DC</t>
  </si>
  <si>
    <t>FPTN372726R1009</t>
  </si>
  <si>
    <t>WB75-A 110V 50Hz / 120V 60Hz / 110V DC</t>
  </si>
  <si>
    <t>FPTN372726R1010</t>
  </si>
  <si>
    <t>WB75-A 60V 50Hz / 60V 60Hz / 60V DC</t>
  </si>
  <si>
    <t>FPTN372726R1011</t>
  </si>
  <si>
    <t>WB75-A 120-127V 50Hz / 140V 60Hz / 120-127V DC</t>
  </si>
  <si>
    <t>FPTN410391R0001</t>
  </si>
  <si>
    <t xml:space="preserve">Contact Set Main Pole </t>
  </si>
  <si>
    <t>FPTN472669R0001</t>
  </si>
  <si>
    <t>LH25</t>
  </si>
  <si>
    <t>FPTN472734R0001</t>
  </si>
  <si>
    <t>LH75</t>
  </si>
  <si>
    <t>FPTN472735R0001</t>
  </si>
  <si>
    <t>LF75</t>
  </si>
  <si>
    <t>FPTN472772R0001</t>
  </si>
  <si>
    <t>BSA325</t>
  </si>
  <si>
    <t>FPTN477017R0001</t>
  </si>
  <si>
    <t>LH16</t>
  </si>
  <si>
    <t>FPTN477017R0002</t>
  </si>
  <si>
    <t>LF16</t>
  </si>
  <si>
    <t>FPTN477017R0003</t>
  </si>
  <si>
    <t>LG16</t>
  </si>
  <si>
    <t>GHC0110003R0001</t>
  </si>
  <si>
    <t>C011-70 Temperature sensor white-brown, 3pcs.</t>
  </si>
  <si>
    <t>GHC0110003R0002</t>
  </si>
  <si>
    <t>C011-80 Temperature sensor white-white, 3pcs.</t>
  </si>
  <si>
    <t>GHC0110003R0003</t>
  </si>
  <si>
    <t>C011-90 Temperature sensor green-green, 3pcs.</t>
  </si>
  <si>
    <t>GHC0110003R0004</t>
  </si>
  <si>
    <t>C011-100 Temperature sensor red-red, 3pcs.</t>
  </si>
  <si>
    <t>GHC0110003R0005</t>
  </si>
  <si>
    <t>C011-110 Temperature sensor brown-brown, 3pcs.</t>
  </si>
  <si>
    <t>GHC0110003R0006</t>
  </si>
  <si>
    <t>C011-120 Temperature sensor grey-grey, 3pcs.</t>
  </si>
  <si>
    <t>GHC0110003R0007</t>
  </si>
  <si>
    <t>C011-130 Temperature sensor blue-blue, 3pcs.</t>
  </si>
  <si>
    <t>GHC0110003R0008</t>
  </si>
  <si>
    <t>C011-150 Temperature sensor black-black, 3pcs.</t>
  </si>
  <si>
    <t>GHC0110003R0009</t>
  </si>
  <si>
    <t>C011-160 Temperature sensor blue-red, 3pcs.</t>
  </si>
  <si>
    <t>GHC0110003R0010</t>
  </si>
  <si>
    <t>C011-170 Temperature sensor white-green, 3pcs.</t>
  </si>
  <si>
    <t>GHC0110003R0011</t>
  </si>
  <si>
    <t>C011-140 Temperature sensor white-blue, 3pcs.</t>
  </si>
  <si>
    <t>GHC0110033R0008</t>
  </si>
  <si>
    <t>C011-3-150 Temperature sensor, triple black-black</t>
  </si>
  <si>
    <t>GHE3201902R0001</t>
  </si>
  <si>
    <t>ESB-DIS Distance piece</t>
  </si>
  <si>
    <t>GHE3211102R0001</t>
  </si>
  <si>
    <t>ESB20-20 24V 50Hz / 28V 60Hz</t>
  </si>
  <si>
    <t>GHE3211102R0004</t>
  </si>
  <si>
    <t>ESB 20-20, 127 VCA</t>
  </si>
  <si>
    <t>GHE3211102R0006</t>
  </si>
  <si>
    <t>ESB 20-20, 264 VCA</t>
  </si>
  <si>
    <t>GHE3211102R3006</t>
  </si>
  <si>
    <t>ESB20-20 220V 60Hz / 190V 50Hz</t>
  </si>
  <si>
    <t>GHE3211202R0004</t>
  </si>
  <si>
    <t>ESB20-02 110V 50Hz / 125-127V 60Hz</t>
  </si>
  <si>
    <t>GHE3211202R0006</t>
  </si>
  <si>
    <t>ESB20-02 230V 50Hz / 264V 60Hz</t>
  </si>
  <si>
    <t>GHE3211202R0007</t>
  </si>
  <si>
    <t>ESB20-02, 400 VCA</t>
  </si>
  <si>
    <t>GHE3211302R0001</t>
  </si>
  <si>
    <t>ESB20-11 24V 50Hz / 28V 60Hz</t>
  </si>
  <si>
    <t>GHE3211302R0006</t>
  </si>
  <si>
    <t>ESB20-11 230V 50Hz / 264V 60Hz</t>
  </si>
  <si>
    <t>GHE3221101R0006</t>
  </si>
  <si>
    <t>EN 20-20, 264VCA</t>
  </si>
  <si>
    <t>GHE3261101R0001</t>
  </si>
  <si>
    <t>EN24-40-24AC/DC Inst.-contactor 4NO</t>
  </si>
  <si>
    <t>GHE3261101R0006</t>
  </si>
  <si>
    <t>EN 24-40, 230 VCA/CD</t>
  </si>
  <si>
    <t>GHE3261501R0006</t>
  </si>
  <si>
    <t>EN24-30, 230 VCA</t>
  </si>
  <si>
    <t>GHE3291102R0001</t>
  </si>
  <si>
    <t>ESB24-40-24AC/DC Inst.-contactor 4NO</t>
  </si>
  <si>
    <t>GHE3291102R0002</t>
  </si>
  <si>
    <t>ESB24-40-42AC/DC Inst.-contactor 4NO</t>
  </si>
  <si>
    <t>GHE3291102R0004</t>
  </si>
  <si>
    <t>ESB 24-40, 120 VCA/CD</t>
  </si>
  <si>
    <t>GHE3291102R0006</t>
  </si>
  <si>
    <t>ESB 24-40, 240 VCA/CD</t>
  </si>
  <si>
    <t>GHE3291102R1004</t>
  </si>
  <si>
    <t>ESB24-40, 12 VCA/CD</t>
  </si>
  <si>
    <t>GHE3291202R0001</t>
  </si>
  <si>
    <t>ESB24-04-24AC/DC Inst.-contactor 4NC</t>
  </si>
  <si>
    <t>GHE3291202R0004</t>
  </si>
  <si>
    <t>ESB24-04, 110 VCA/CD</t>
  </si>
  <si>
    <t>GHE3291202R0006</t>
  </si>
  <si>
    <t>ESB24-04-230AC/DC Inst.-contactor 4NC</t>
  </si>
  <si>
    <t>GHE3291302R0001</t>
  </si>
  <si>
    <t>ESB24-22, 24VCA/CD</t>
  </si>
  <si>
    <t>GHE3291302R0004</t>
  </si>
  <si>
    <t>ESB24-22, 110-120 VCA/CD</t>
  </si>
  <si>
    <t>GHE3291302R0006</t>
  </si>
  <si>
    <t>ESB24-22-230AC/DC Inst.-contact. 2NC+2NO</t>
  </si>
  <si>
    <t>GHE3291302R1004</t>
  </si>
  <si>
    <t>ESB24-22, 12 VCA/CD</t>
  </si>
  <si>
    <t>GHE3291402R0001</t>
  </si>
  <si>
    <t>ESB24-20, 24 VCA/CD</t>
  </si>
  <si>
    <t>GHE3291402R0006</t>
  </si>
  <si>
    <t>ESB24-20-230AC/DC Inst.-contactor 2NO</t>
  </si>
  <si>
    <t>GHE3291602R0001</t>
  </si>
  <si>
    <t>ESB24-31-24AC/DC Inst.-contactor 3NO+1NC</t>
  </si>
  <si>
    <t>GHE3401321R0001</t>
  </si>
  <si>
    <t>EH04-20</t>
  </si>
  <si>
    <t>GHE3401321R0002</t>
  </si>
  <si>
    <t>EH04-11 Aux.-contact 1NO+1NC</t>
  </si>
  <si>
    <t>GHE3421101R0004</t>
  </si>
  <si>
    <t>EN 40-40, 110 VCA/CD</t>
  </si>
  <si>
    <t>GHE3491102R0001</t>
  </si>
  <si>
    <t>ESB40-40-24AC/DC Inst.-contactor 4NO</t>
  </si>
  <si>
    <t>GHE3491102R0004</t>
  </si>
  <si>
    <t>ESB 40-40, 120 VCA/CD</t>
  </si>
  <si>
    <t>GHE3491102R0006</t>
  </si>
  <si>
    <t>ESB 40-40, 240 VCA/CD</t>
  </si>
  <si>
    <t>GHE3491302R0001</t>
  </si>
  <si>
    <t>ESB40-22-24AC/DC Inst.-contactor 2NO2NC</t>
  </si>
  <si>
    <t>GHE3491302R0006</t>
  </si>
  <si>
    <t>ESB40-22-230AC/DC Inst.-contactor 2NO2NC</t>
  </si>
  <si>
    <t>GHE3491402R0006</t>
  </si>
  <si>
    <t>ESB40-20-230AC/DC Inst.-contactor 2NO</t>
  </si>
  <si>
    <t>GHE3491602R0001</t>
  </si>
  <si>
    <t>ESB40-31-24AC/DC Inst.-contactor 3NO1NC</t>
  </si>
  <si>
    <t>GHE3491602R0006</t>
  </si>
  <si>
    <t>ESB40-31-230AC/DC Inst.-contactor 3NO1NC</t>
  </si>
  <si>
    <t>GHE3691102R0004</t>
  </si>
  <si>
    <t>ESB 63-40, 120 VCA/CD</t>
  </si>
  <si>
    <t>GHE3691102R0006</t>
  </si>
  <si>
    <t>ESB 63-40, 240 VCA/CD</t>
  </si>
  <si>
    <t>GHE3691402R0006</t>
  </si>
  <si>
    <t>ESB63-20-230AC/DC Inst.-contactor 2NO</t>
  </si>
  <si>
    <t>GHV2501902R0002</t>
  </si>
  <si>
    <t>RV-BC6/60 Varistor Surge Suppressor</t>
  </si>
  <si>
    <t>GHV2501903R0002</t>
  </si>
  <si>
    <t>RV-BC6/250 Varistor Surge Suppressor</t>
  </si>
  <si>
    <t>GHV2501903R0003</t>
  </si>
  <si>
    <t>RV-BC 6-F/250</t>
  </si>
  <si>
    <t>GHV2501904R0002</t>
  </si>
  <si>
    <t>RV-BC6/380 Varistor Surge Suppressor</t>
  </si>
  <si>
    <t>GHV2501904R0003</t>
  </si>
  <si>
    <t>RV-BC 6-F/380</t>
  </si>
  <si>
    <t>GHV2501908R0002</t>
  </si>
  <si>
    <t>RV-BC 6/127</t>
  </si>
  <si>
    <t>GHV2501908R0003</t>
  </si>
  <si>
    <t>RV-BC6-F/127 Varistor Surge Suppressor</t>
  </si>
  <si>
    <t>GHV2501910R0001</t>
  </si>
  <si>
    <t>RD7/250 Surge Suppressor</t>
  </si>
  <si>
    <t>GJH1211001R0221</t>
  </si>
  <si>
    <t>K6-22Z-01 Mini Contactor Relay</t>
  </si>
  <si>
    <t>GJH1211001R0222</t>
  </si>
  <si>
    <t>K6-22Z-02 Mini Contactor Relay</t>
  </si>
  <si>
    <t>GJH1211001R0223</t>
  </si>
  <si>
    <t>K6-22Z-03 Mini Contactor Relay</t>
  </si>
  <si>
    <t>GJH1211001R0311</t>
  </si>
  <si>
    <t>K6-31Z-01 Mini Contactor Relay</t>
  </si>
  <si>
    <t>GJH1211001R0312</t>
  </si>
  <si>
    <t>K6-31Z-02 Mini Contactor Relay</t>
  </si>
  <si>
    <t>GJH1211001R0313</t>
  </si>
  <si>
    <t>K6-31Z-03 Mini Contactor Relay</t>
  </si>
  <si>
    <t>GJH1211001R0401</t>
  </si>
  <si>
    <t>K6-40E-01 Mini Contactor Relay</t>
  </si>
  <si>
    <t>GJH1211001R0402</t>
  </si>
  <si>
    <t>K6-40E-02 Mini Contactor Relay</t>
  </si>
  <si>
    <t>GJH1211001R0403</t>
  </si>
  <si>
    <t>K6-40E-03 Mini Contactor Relay</t>
  </si>
  <si>
    <t>GJH1211001R1224</t>
  </si>
  <si>
    <t>K6-22Z-14 Mini Contactor Relay</t>
  </si>
  <si>
    <t>GJH1211001R2222</t>
  </si>
  <si>
    <t>K6-22Z-22 Mini Contactor Relay</t>
  </si>
  <si>
    <t>GJH1211001R2227</t>
  </si>
  <si>
    <t>K6-22Z-27 Mini Contactor Relay</t>
  </si>
  <si>
    <t>GJH1211001R2312</t>
  </si>
  <si>
    <t>K6-31Z-22 Mini Contactor Relay</t>
  </si>
  <si>
    <t>GJH1211001R2317</t>
  </si>
  <si>
    <t>K6-31Z-27 Mini Contactor Relay</t>
  </si>
  <si>
    <t>GJH1211001R2407</t>
  </si>
  <si>
    <t>K6-40E-27 Mini Contactor Relay</t>
  </si>
  <si>
    <t>GJH1211001R8220</t>
  </si>
  <si>
    <t>K6-22Z-80 Mini Contactor Relay</t>
  </si>
  <si>
    <t>GJH1211001R8224</t>
  </si>
  <si>
    <t>K6-22Z-84 Mini Contactor Relay</t>
  </si>
  <si>
    <t>GJH1211001R8225</t>
  </si>
  <si>
    <t>K6-22Z-85 Mini Contactor Relay</t>
  </si>
  <si>
    <t>GJH1211001R8310</t>
  </si>
  <si>
    <t>K6-31Z-80 Mini Contactor Relay</t>
  </si>
  <si>
    <t>GJH1211001R8314</t>
  </si>
  <si>
    <t>K6-31Z-84 Mini Contactor Relay</t>
  </si>
  <si>
    <t>GJH1211001R8315</t>
  </si>
  <si>
    <t>K6-31Z-85 Mini Contactor Relay</t>
  </si>
  <si>
    <t>GJH1211001R8400</t>
  </si>
  <si>
    <t>K6-40E-80 Mini Contactor Relay</t>
  </si>
  <si>
    <t>GJH1211001R8404</t>
  </si>
  <si>
    <t>K6-40E-84 Mini Contactor Relay</t>
  </si>
  <si>
    <t>GJH1211001R8405</t>
  </si>
  <si>
    <t>K6-40E-85 Mini Contactor Relay</t>
  </si>
  <si>
    <t>GJH1211003R0221</t>
  </si>
  <si>
    <t>K6-22Z-F-01 Mini Contactor Relay</t>
  </si>
  <si>
    <t>GJH1211003R0223</t>
  </si>
  <si>
    <t>K6-22Z-F-03 Mini Contactor Relay</t>
  </si>
  <si>
    <t>GJH1211003R0311</t>
  </si>
  <si>
    <t>K6-31Z-F-01 Mini Contactor Relay</t>
  </si>
  <si>
    <t>GJH1211003R0312</t>
  </si>
  <si>
    <t>K6-31Z-F-02 Mini Contactor Relay</t>
  </si>
  <si>
    <t>GJH1211003R0401</t>
  </si>
  <si>
    <t>K6-40E-F-01 Mini Contactor Relay</t>
  </si>
  <si>
    <t>GJH1211003R0402</t>
  </si>
  <si>
    <t>K6-40E-F-02 Mini Contactor Relay</t>
  </si>
  <si>
    <t>GJH1211003R8220</t>
  </si>
  <si>
    <t>K6-22Z-F-80 Mini Contactor Relay</t>
  </si>
  <si>
    <t>GJH1211003R8224</t>
  </si>
  <si>
    <t>K6-22Z-F-84 Mini Contactor Relay</t>
  </si>
  <si>
    <t>GJH1211003R8225</t>
  </si>
  <si>
    <t>K6-22Z-F-85 Mini Contactor Relay</t>
  </si>
  <si>
    <t>GJH1211003R8310</t>
  </si>
  <si>
    <t>K6-31Z-F-80 Mini Contactor Relay</t>
  </si>
  <si>
    <t>GJH1211003R8314</t>
  </si>
  <si>
    <t>K6-31Z-F-84 Mini Contactor Relay</t>
  </si>
  <si>
    <t>GJH1211003R8315</t>
  </si>
  <si>
    <t>K6-31Z-F-85 Mini Contactor Relay</t>
  </si>
  <si>
    <t>GJH1211003R8400</t>
  </si>
  <si>
    <t>K6-40E-F-80 Mini Contactor Relay</t>
  </si>
  <si>
    <t>GJH1211003R8404</t>
  </si>
  <si>
    <t>K6-40E-F-84 Mini Contactor Relay</t>
  </si>
  <si>
    <t>GJH1211009R0221</t>
  </si>
  <si>
    <t>K6-22Z-P-01 Mini Contactor Relay</t>
  </si>
  <si>
    <t>GJH1211009R0223</t>
  </si>
  <si>
    <t>K6-22Z-P-03 Mini Contactor Relay</t>
  </si>
  <si>
    <t>GJH1211009R0312</t>
  </si>
  <si>
    <t>K6-31Z-P-02 Mini Contactor Relay</t>
  </si>
  <si>
    <t>GJH1211009R0313</t>
  </si>
  <si>
    <t>K6-31Z-P-03 Mini Contactor Relay</t>
  </si>
  <si>
    <t>GJH1211009R0401</t>
  </si>
  <si>
    <t>K6-40E-P-01 Mini Contactor Relay</t>
  </si>
  <si>
    <t>GJH1211009R8220</t>
  </si>
  <si>
    <t>K6-22Z-P-80 Mini Contactor Relay</t>
  </si>
  <si>
    <t>GJH1211009R8224</t>
  </si>
  <si>
    <t>K6-22Z-P-84 Mini Contactor Relay</t>
  </si>
  <si>
    <t>GJH1211009R8310</t>
  </si>
  <si>
    <t>K6-31Z-P-80 Mini Contactor Relay</t>
  </si>
  <si>
    <t>GJH1211009R8314</t>
  </si>
  <si>
    <t>K6-31Z-P-84 Mini Contactor Relay</t>
  </si>
  <si>
    <t>GJH1211009R8315</t>
  </si>
  <si>
    <t>K6-31Z-P-85 Mini Contactor Relay</t>
  </si>
  <si>
    <t>GJH1211009R8400</t>
  </si>
  <si>
    <t>K6-40E-P-80 Mini Contactor Relay</t>
  </si>
  <si>
    <t>GJH1211009R8404</t>
  </si>
  <si>
    <t>K6-40E-P-84 Mini Contactor Relay</t>
  </si>
  <si>
    <t>GJH1211009R8405</t>
  </si>
  <si>
    <t>K6-40E-P-85 Mini Contactor Relay</t>
  </si>
  <si>
    <t>GJH1211051R0311</t>
  </si>
  <si>
    <t>K6-31E-01 Mini Contactor Relay</t>
  </si>
  <si>
    <t>GJH1211051R8220</t>
  </si>
  <si>
    <t>K6-22E-80 Mini Contactor Relay</t>
  </si>
  <si>
    <t>GJH1211051R8310</t>
  </si>
  <si>
    <t>K6-31E-80 Mini Contactor Relay</t>
  </si>
  <si>
    <t>GJH1213001R0221</t>
  </si>
  <si>
    <t>KC6-22Z-01 Mini Contactor Relay</t>
  </si>
  <si>
    <t>GJH1213001R0222</t>
  </si>
  <si>
    <t>KC6-22Z-02 Mini Contactor Relay</t>
  </si>
  <si>
    <t>GJH1213001R0223</t>
  </si>
  <si>
    <t>KC6-22Z-03 Mini Contactor Relay</t>
  </si>
  <si>
    <t>GJH1213001R0224</t>
  </si>
  <si>
    <t>KC6-22Z-04 Mini Contactor Relay</t>
  </si>
  <si>
    <t>GJH1213001R0225</t>
  </si>
  <si>
    <t>KC6-22Z-05 Mini Contactor Relay</t>
  </si>
  <si>
    <t>GJH1213001R0227</t>
  </si>
  <si>
    <t>KC6-22Z-07 Mini Contactor Relay</t>
  </si>
  <si>
    <t>GJH1213001R0311</t>
  </si>
  <si>
    <t>KC6-31Z-01 Mini Contactor Relay</t>
  </si>
  <si>
    <t>GJH1213001R0312</t>
  </si>
  <si>
    <t>KC6-31Z-02 Mini Contactor Relay</t>
  </si>
  <si>
    <t>GJH1213001R0313</t>
  </si>
  <si>
    <t>KC6-31Z-03 Mini Contactor Relay</t>
  </si>
  <si>
    <t>GJH1213001R0314</t>
  </si>
  <si>
    <t>KC6-31Z-04 Mini Contactor Relay</t>
  </si>
  <si>
    <t>GJH1213001R0315</t>
  </si>
  <si>
    <t>KC6-31Z-05 Mini Contactor Relay</t>
  </si>
  <si>
    <t>GJH1213001R0317</t>
  </si>
  <si>
    <t>KC6-31Z-07 Mini Contactor Relay</t>
  </si>
  <si>
    <t>GJH1213001R0401</t>
  </si>
  <si>
    <t>KC6-40E-01 Mini Contactor Relay</t>
  </si>
  <si>
    <t>GJH1213001R0402</t>
  </si>
  <si>
    <t>KC6-40E-02 Mini Contactor Relay</t>
  </si>
  <si>
    <t>GJH1213001R0403</t>
  </si>
  <si>
    <t>KC6-40E-03 Mini Contactor Relay</t>
  </si>
  <si>
    <t>GJH1213001R0404</t>
  </si>
  <si>
    <t>KC6-40E-04 Mini Contactor Relay</t>
  </si>
  <si>
    <t>GJH1213001R0405</t>
  </si>
  <si>
    <t>KC6-40E-05 Mini Contactor Relay</t>
  </si>
  <si>
    <t>GJH1213001R0406</t>
  </si>
  <si>
    <t>KC6-40E-06 Mini Contactor Relay</t>
  </si>
  <si>
    <t>GJH1213001R0407</t>
  </si>
  <si>
    <t>KC6-40E-07 Mini Contactor Relay</t>
  </si>
  <si>
    <t>GJH1213001R1223</t>
  </si>
  <si>
    <t>KC6-22Z-13 Mini Contactor Relay</t>
  </si>
  <si>
    <t>GJH1213001R1226</t>
  </si>
  <si>
    <t>KC6-22Z-16 Mini Contactor Relay</t>
  </si>
  <si>
    <t>GJH1213001R1313</t>
  </si>
  <si>
    <t>KC6-31Z-13 Mini Contactor Relay</t>
  </si>
  <si>
    <t>GJH1213001R1316</t>
  </si>
  <si>
    <t>KC6-31Z-16 Mini Contactor Relay</t>
  </si>
  <si>
    <t>GJH1213001R1403</t>
  </si>
  <si>
    <t>KC6-40E-13 Mini Contactor Relay</t>
  </si>
  <si>
    <t>GJH1213001R1406</t>
  </si>
  <si>
    <t>KC6-40E-16 Mini Contactor Relay</t>
  </si>
  <si>
    <t>GJH1213001R5221</t>
  </si>
  <si>
    <t>KC6-22Z-2.4-51 Mini Contactor Relay</t>
  </si>
  <si>
    <t>GJH1213001R5224</t>
  </si>
  <si>
    <t>KC6-22Z-2.4-54 Mini Contactor Relay</t>
  </si>
  <si>
    <t>GJH1213001R5311</t>
  </si>
  <si>
    <t>KC6-31Z-2.4-51 Mini Contactor Relay</t>
  </si>
  <si>
    <t>GJH1213001R5401</t>
  </si>
  <si>
    <t>KC6-40E-2.4-51 Mini Contactor Relay</t>
  </si>
  <si>
    <t>GJH1213001R7221</t>
  </si>
  <si>
    <t>K6S-22Z-1.7-71 Mini Contactor Relay</t>
  </si>
  <si>
    <t>GJH1213001R7222</t>
  </si>
  <si>
    <t>K6S-22Z-2.8-72 Mini Contactor Relay</t>
  </si>
  <si>
    <t>GJH1213001R7311</t>
  </si>
  <si>
    <t>K6S-31Z-1.7-71 Mini Contactor Relay</t>
  </si>
  <si>
    <t>GJH1213001R7312</t>
  </si>
  <si>
    <t>K6S-31Z-2.8-72 Mini Contactor Relay</t>
  </si>
  <si>
    <t>GJH1213001R7401</t>
  </si>
  <si>
    <t>K6S-40E-1.7-71 Mini Contactor Relay</t>
  </si>
  <si>
    <t>GJH1213001R7402</t>
  </si>
  <si>
    <t>K6S-40E-2.8-72 Mini Contactor Relay</t>
  </si>
  <si>
    <t>GJH1213001R8221</t>
  </si>
  <si>
    <t>KC6-22Z-1.4-81 Mini Contactor Relay</t>
  </si>
  <si>
    <t>GJH1213001R8311</t>
  </si>
  <si>
    <t>KC6-31Z-1.4-81 Mini Contactor Relay</t>
  </si>
  <si>
    <t>GJH1213001R8401</t>
  </si>
  <si>
    <t>KC6-40E-1.4-81 Mini Contactor Relay</t>
  </si>
  <si>
    <t>GJH1213003R0221</t>
  </si>
  <si>
    <t>KC6-22Z-F-01 Mini Contactor Relay</t>
  </si>
  <si>
    <t>GJH1213003R0223</t>
  </si>
  <si>
    <t>KC6-22Z-F-03 Mini Contactor Relay</t>
  </si>
  <si>
    <t>GJH1213003R0224</t>
  </si>
  <si>
    <t>KC6-22Z-F-04 Mini Contactor Relay</t>
  </si>
  <si>
    <t>GJH1213003R0225</t>
  </si>
  <si>
    <t>KC6-22Z-F-05 Mini Contactor Relay</t>
  </si>
  <si>
    <t>GJH1213003R0311</t>
  </si>
  <si>
    <t>KC6-31Z-F-01 Mini Contactor Relay</t>
  </si>
  <si>
    <t>GJH1213003R0312</t>
  </si>
  <si>
    <t>KC6-31Z-F-02 Mini Contactor Relay</t>
  </si>
  <si>
    <t>GJH1213003R0314</t>
  </si>
  <si>
    <t>KC6-31Z-F-04 Mini Contactor Relay</t>
  </si>
  <si>
    <t>GJH1213003R0315</t>
  </si>
  <si>
    <t>KC6-31Z-F-05 Mini Contactor Relay</t>
  </si>
  <si>
    <t>GJH1213003R0401</t>
  </si>
  <si>
    <t>KC6-40E-F-01 Mini Contactor Relay</t>
  </si>
  <si>
    <t>GJH1213003R0404</t>
  </si>
  <si>
    <t>KC6-40E-F-04 Mini Contactor Relay</t>
  </si>
  <si>
    <t>GJH1213003R0405</t>
  </si>
  <si>
    <t>KC6-40E-F-05 Mini Contactor Relay</t>
  </si>
  <si>
    <t>GJH1213003R5311</t>
  </si>
  <si>
    <t>KC6-31Z-F-2.4-51 Mini Contactor Relay</t>
  </si>
  <si>
    <t>GJH1213003R5401</t>
  </si>
  <si>
    <t>KC6-40E-F-2.4-51 Mini Contactor Relay</t>
  </si>
  <si>
    <t>GJH1213003R8311</t>
  </si>
  <si>
    <t>KC6-31Z-F-1.4-81 Mini Contactor Relay</t>
  </si>
  <si>
    <t>GJH1213003R8401</t>
  </si>
  <si>
    <t>KC6-40E-F-1.4-81 Mini Contactor Relay</t>
  </si>
  <si>
    <t>GJH1213009R0221</t>
  </si>
  <si>
    <t>KC6-22Z-P-01 Mini Contactor Relay</t>
  </si>
  <si>
    <t>GJH1213009R0224</t>
  </si>
  <si>
    <t>KC6-22Z-P-04 Mini Contactor Relay</t>
  </si>
  <si>
    <t>GJH1213009R0225</t>
  </si>
  <si>
    <t>KC6-22Z-P-05 Mini Contactor Relay</t>
  </si>
  <si>
    <t>GJH1213009R0311</t>
  </si>
  <si>
    <t>KC6-31Z-P-01 Mini Contactor Relay</t>
  </si>
  <si>
    <t>GJH1213009R0314</t>
  </si>
  <si>
    <t>KC6-31Z-P-04 Mini Contactor Relay</t>
  </si>
  <si>
    <t>GJH1213009R0401</t>
  </si>
  <si>
    <t>KC6-40E-P-01 Mini Contactor Relay</t>
  </si>
  <si>
    <t>GJH1213009R5401</t>
  </si>
  <si>
    <t>KC6-40E-P-2.4-51 Mini Contactor Relay</t>
  </si>
  <si>
    <t>GJH1213009R8311</t>
  </si>
  <si>
    <t>KC6-31Z-P-1.4-81 Mini Contactor Relay</t>
  </si>
  <si>
    <t>GJH1213009R8401</t>
  </si>
  <si>
    <t>KC6-40E-P-1.4-81 Mini Contactor Relay</t>
  </si>
  <si>
    <t>GJH1213051R0221</t>
  </si>
  <si>
    <t>KC6-22E-01 Mini Contactor Relay</t>
  </si>
  <si>
    <t>GJH1213051R0311</t>
  </si>
  <si>
    <t>KC6-31E-01 Mini Contactor Relay</t>
  </si>
  <si>
    <t>GJH1213051R7311</t>
  </si>
  <si>
    <t>K6S-31E-1.7-71 Mini Contactor Relay</t>
  </si>
  <si>
    <t>GJH1213051R8221</t>
  </si>
  <si>
    <t>KC6-22E-1.4-81 Mini Contactor Relay</t>
  </si>
  <si>
    <t>GJH1213051R8311</t>
  </si>
  <si>
    <t>KC6-31E-1.4-81 Mini Contactor Relay</t>
  </si>
  <si>
    <t>GJH1213061R5221</t>
  </si>
  <si>
    <t>TKC6-22Z-51 Mini Contactor Relay</t>
  </si>
  <si>
    <t>GJH1213061R5225</t>
  </si>
  <si>
    <t>TKC6-22Z-55 Mini Contactor Relay</t>
  </si>
  <si>
    <t>GJH1213061R5311</t>
  </si>
  <si>
    <t>TKC6-31Z-51 Mini Contactor Relay</t>
  </si>
  <si>
    <t>GJH1213061R5315</t>
  </si>
  <si>
    <t>TKC6-31Z-55 Mini Contactor Relay</t>
  </si>
  <si>
    <t>GJH1213061R5401</t>
  </si>
  <si>
    <t>TKC6-40E-51 Mini Contactor Relay</t>
  </si>
  <si>
    <t>GJH1213061R5405</t>
  </si>
  <si>
    <t>TKC6-40E-55 Mini Contactor Relay</t>
  </si>
  <si>
    <t>GJH1213061R6222</t>
  </si>
  <si>
    <t>TKC6-22Z-62 Mini Contactor Relay</t>
  </si>
  <si>
    <t>GJH1213061R6228</t>
  </si>
  <si>
    <t>TKC6-22Z-68 Mini Contactor Relay</t>
  </si>
  <si>
    <t>GJH1213061R6312</t>
  </si>
  <si>
    <t>TKC6-31Z-62 Mini Contactor Relay</t>
  </si>
  <si>
    <t>GJH1213061R6318</t>
  </si>
  <si>
    <t>TKC6-31Z-68 Mini Contactor Relay</t>
  </si>
  <si>
    <t>GJH1213061R6402</t>
  </si>
  <si>
    <t>TKC6-40E-62 Mini Contactor Relay</t>
  </si>
  <si>
    <t>GJH1213061R6408</t>
  </si>
  <si>
    <t>TKC6-40E-68 Mini Contactor Relay</t>
  </si>
  <si>
    <t>GJH1213063R5221</t>
  </si>
  <si>
    <t>TKC6-22Z-F-51 Mini Contactor Relay</t>
  </si>
  <si>
    <t>GJH1213063R5315</t>
  </si>
  <si>
    <t>TKC6-31Z-F-55 Mini Contactor Relay</t>
  </si>
  <si>
    <t>GJL1201317R0001</t>
  </si>
  <si>
    <t>CA6-11K Auxiliary Contact 1NO/1NC</t>
  </si>
  <si>
    <t>GJL1201317R0002</t>
  </si>
  <si>
    <t>CA6-11E Auxiliary Contact 1NO/1NC</t>
  </si>
  <si>
    <t>GJL1201317R0003</t>
  </si>
  <si>
    <t>CA6-11M Auxiliary Contact 1NO/1NC</t>
  </si>
  <si>
    <t>GJL1201317R0004</t>
  </si>
  <si>
    <t>CA6-11N Auxiliary Contact 1NO/1NC</t>
  </si>
  <si>
    <t>GJL1201318R0001</t>
  </si>
  <si>
    <t>CA6-11K-F Auxiliary Contact 1NO/1NC</t>
  </si>
  <si>
    <t>GJL1201318R0002</t>
  </si>
  <si>
    <t>CA6-11E-F Auxiliary Contact 1NO/1NC</t>
  </si>
  <si>
    <t>GJL1201318R0003</t>
  </si>
  <si>
    <t>CA6-11M-F Auxiliary Contact 1NO/1NC</t>
  </si>
  <si>
    <t>GJL1201318R0004</t>
  </si>
  <si>
    <t>CA6-11N-F Auxiliary Contact 1NO/1NC</t>
  </si>
  <si>
    <t>GJL1201319R0001</t>
  </si>
  <si>
    <t>CA6-11K-P Auxiliary Contact 1NO/1NC</t>
  </si>
  <si>
    <t>GJL1201319R0002</t>
  </si>
  <si>
    <t>CA6-11E-P Auxiliary Contact 1NO/1NC</t>
  </si>
  <si>
    <t>GJL1201319R0003</t>
  </si>
  <si>
    <t>CA6-11M-P Auxiliary Contact 1NO/1NC</t>
  </si>
  <si>
    <t>GJL1201319R0004</t>
  </si>
  <si>
    <t>CA6-11N-P Auxiliary Contact 1NO/1NC</t>
  </si>
  <si>
    <t>GJL1201330R0001</t>
  </si>
  <si>
    <t>CAF6-11K Auxiliary Contact 1NO/1NC</t>
  </si>
  <si>
    <t>GJL1201330R0002</t>
  </si>
  <si>
    <t>CAF6-11E Auxiliary Contact 1NO/1NC</t>
  </si>
  <si>
    <t>GJL1201330R0003</t>
  </si>
  <si>
    <t>CAF6-11M Auxiliary Contact 1NO/1NC</t>
  </si>
  <si>
    <t>GJL1201330R0004</t>
  </si>
  <si>
    <t>CAF6-11N Auxiliary Contact 1NO/1NC</t>
  </si>
  <si>
    <t>GJL1201330R0005</t>
  </si>
  <si>
    <t>CAF6-20K Auxiliary Contact 2NO/0NC</t>
  </si>
  <si>
    <t>GJL1201330R0006</t>
  </si>
  <si>
    <t>CAF6-20E Auxiliary Contact 2NO/0NC</t>
  </si>
  <si>
    <t>GJL1201330R0007</t>
  </si>
  <si>
    <t>CAF6-20M Auxiliary Contact 2NO/0NC</t>
  </si>
  <si>
    <t>GJL1201330R0008</t>
  </si>
  <si>
    <t>CAF6-20N Auxiliary Contact 2NO/0NC</t>
  </si>
  <si>
    <t>GJL1201330R0009</t>
  </si>
  <si>
    <t>CAF6-02K Auxiliary Contact 0NO/2NC</t>
  </si>
  <si>
    <t>GJL1201330R0010</t>
  </si>
  <si>
    <t>CAF6-02E Auxiliary Contact 0NO/2NC</t>
  </si>
  <si>
    <t>GJL1201330R0011</t>
  </si>
  <si>
    <t>CAF6-02M Auxiliary Contact 0NO/2NC</t>
  </si>
  <si>
    <t>GJL1201330R0012</t>
  </si>
  <si>
    <t>CAF6-02N Auxiliary Contact 0NO/2NC</t>
  </si>
  <si>
    <t>GJL1201902R0001</t>
  </si>
  <si>
    <t>LB6 Soldering Receptacle 5-pole</t>
  </si>
  <si>
    <t>GJL1201903R0001</t>
  </si>
  <si>
    <t>LB6-CA Soldering Receptacle 2-pole</t>
  </si>
  <si>
    <t>GJL1201904R0001</t>
  </si>
  <si>
    <t>BN6 Plunger for Mini Contactor (50 pcs)</t>
  </si>
  <si>
    <t>GJL1201906R0001</t>
  </si>
  <si>
    <t>LT6-B Mini Contactor Cover Cap</t>
  </si>
  <si>
    <t>GJL1201907R0001</t>
  </si>
  <si>
    <t>LP6 Parallel Connecting Link</t>
  </si>
  <si>
    <t>GJL1201908R0001</t>
  </si>
  <si>
    <t>BSM6-30 Reversing Connecting Link</t>
  </si>
  <si>
    <t>GJL1211001R0011</t>
  </si>
  <si>
    <t>B6-30-01-01 Mini Contactor</t>
  </si>
  <si>
    <t>GJL1211001R0012</t>
  </si>
  <si>
    <t>B6-30-01-02 Mini Contactor</t>
  </si>
  <si>
    <t>GJL1211001R0013</t>
  </si>
  <si>
    <t>B6-30-01-03 Mini Contactor</t>
  </si>
  <si>
    <t>GJL1211001R0101</t>
  </si>
  <si>
    <t>B6-30-10-01 Mini Contactor</t>
  </si>
  <si>
    <t>GJL1211001R0102</t>
  </si>
  <si>
    <t>B6-30-10-02 Mini Contactor</t>
  </si>
  <si>
    <t>GJL1211001R0103</t>
  </si>
  <si>
    <t>B6-30-10-03 Mini Contactor</t>
  </si>
  <si>
    <t>GJL1211001R1104</t>
  </si>
  <si>
    <t>B6-30-10-14 Mini Contactor</t>
  </si>
  <si>
    <t>GJL1211001R1108</t>
  </si>
  <si>
    <t>B6-30-10-18 Mini Contactor</t>
  </si>
  <si>
    <t>GJL1211001R3017</t>
  </si>
  <si>
    <t>B6-30-01-37 Mini Contactor</t>
  </si>
  <si>
    <t>GJL1211001R3107</t>
  </si>
  <si>
    <t>B6-30-10-37 Mini Contactor</t>
  </si>
  <si>
    <t>GJL1211001R8010</t>
  </si>
  <si>
    <t>B6-30-01-80 Mini Contactor</t>
  </si>
  <si>
    <t>GJL1211001R8014</t>
  </si>
  <si>
    <t>B6-30-01-84 Mini Contactor</t>
  </si>
  <si>
    <t>GJL1211001R8015</t>
  </si>
  <si>
    <t>B6-30-01-85 Mini Contactor</t>
  </si>
  <si>
    <t>GJL1211001R8100</t>
  </si>
  <si>
    <t>B6-30-10-80 Mini Contactor</t>
  </si>
  <si>
    <t>GJL1211001R8104</t>
  </si>
  <si>
    <t>B6-30-10-84 Mini Contactor</t>
  </si>
  <si>
    <t>GJL1211001R8105</t>
  </si>
  <si>
    <t>B6-30-10-85 Mini Contactor</t>
  </si>
  <si>
    <t>GJL1211003R0011</t>
  </si>
  <si>
    <t>B6-30-01-F-01 Mini Contactor</t>
  </si>
  <si>
    <t>GJL1211003R0012</t>
  </si>
  <si>
    <t>B6-30-01-F-02 Mini Contactor</t>
  </si>
  <si>
    <t>GJL1211003R0013</t>
  </si>
  <si>
    <t>B6-30-01-F-03 Mini Contactor</t>
  </si>
  <si>
    <t>GJL1211003R0101</t>
  </si>
  <si>
    <t>B6-30-10-F-01 Mini Contactor</t>
  </si>
  <si>
    <t>GJL1211003R0102</t>
  </si>
  <si>
    <t>B6-30-10-F-02 Mini Contactor</t>
  </si>
  <si>
    <t>GJL1211003R0103</t>
  </si>
  <si>
    <t>B6-30-10-F-03 Mini Contactor</t>
  </si>
  <si>
    <t>GJL1211003R8010</t>
  </si>
  <si>
    <t>B6-30-01-F-80 Mini Contactor</t>
  </si>
  <si>
    <t>GJL1211003R8014</t>
  </si>
  <si>
    <t>B6-30-01-F-84 Mini Contactor</t>
  </si>
  <si>
    <t>GJL1211003R8015</t>
  </si>
  <si>
    <t>B6-30-01-F-85 Mini Contactor</t>
  </si>
  <si>
    <t>GJL1211003R8100</t>
  </si>
  <si>
    <t>B6-30-10-F-80 Mini Contactor</t>
  </si>
  <si>
    <t>GJL1211003R8104</t>
  </si>
  <si>
    <t>B6-30-10-F-84 Mini Contactor</t>
  </si>
  <si>
    <t>GJL1211003R8105</t>
  </si>
  <si>
    <t>B6-30-10-F-85 Mini Contactor</t>
  </si>
  <si>
    <t>GJL1211009R0011</t>
  </si>
  <si>
    <t>B6-30-01-P-01 Mini Contactor</t>
  </si>
  <si>
    <t>GJL1211009R0012</t>
  </si>
  <si>
    <t>B6-30-01-P-02 Mini Contactor</t>
  </si>
  <si>
    <t>GJL1211009R0013</t>
  </si>
  <si>
    <t>B6-30-01-P-03 Mini Contactor</t>
  </si>
  <si>
    <t>GJL1211009R0101</t>
  </si>
  <si>
    <t>B6-30-10-P-01 Mini Contactor</t>
  </si>
  <si>
    <t>GJL1211009R0102</t>
  </si>
  <si>
    <t>B6-30-10-P-02 Mini Contactor</t>
  </si>
  <si>
    <t>GJL1211009R0103</t>
  </si>
  <si>
    <t>B6-30-10-P-03 Mini Contactor</t>
  </si>
  <si>
    <t>GJL1211009R1104</t>
  </si>
  <si>
    <t>B6-30-10-P-14 Mini Contactor</t>
  </si>
  <si>
    <t>GJL1211009R7012</t>
  </si>
  <si>
    <t>B6-30-01-P-1.4-72 Mini Contactor</t>
  </si>
  <si>
    <t>GJL1211009R8010</t>
  </si>
  <si>
    <t>B6-30-01-P-80 Mini Contactor</t>
  </si>
  <si>
    <t>GJL1211009R8014</t>
  </si>
  <si>
    <t>B6-30-01-P-84 Mini Contactor</t>
  </si>
  <si>
    <t>GJL1211009R8015</t>
  </si>
  <si>
    <t>B6-30-01-P-85 Mini Contactor</t>
  </si>
  <si>
    <t>GJL1211009R8100</t>
  </si>
  <si>
    <t>B6-30-10-P-80 Mini Contactor</t>
  </si>
  <si>
    <t>GJL1211009R8104</t>
  </si>
  <si>
    <t>B6-30-10-P-84 Mini Contactor</t>
  </si>
  <si>
    <t>GJL1211009R8105</t>
  </si>
  <si>
    <t>B6-30-10-P-85 Mini Contactor</t>
  </si>
  <si>
    <t>GJL1211201R0001</t>
  </si>
  <si>
    <t>B6-40-00-01 Mini Contactor</t>
  </si>
  <si>
    <t>GJL1211201R0002</t>
  </si>
  <si>
    <t>B6-40-00-02 Mini Contactor</t>
  </si>
  <si>
    <t>GJL1211201R0003</t>
  </si>
  <si>
    <t>B6-40-00-03 Mini Contactor</t>
  </si>
  <si>
    <t>GJL1211201R1004</t>
  </si>
  <si>
    <t>B6-40-00-14 Mini Contactor</t>
  </si>
  <si>
    <t>GJL1211201R8000</t>
  </si>
  <si>
    <t>B6-40-00-80 Mini Contactor</t>
  </si>
  <si>
    <t>GJL1211201R8004</t>
  </si>
  <si>
    <t>B6-40-00-84 Mini Contactor</t>
  </si>
  <si>
    <t>GJL1211201R8005</t>
  </si>
  <si>
    <t>B6-40-00-85 Mini Contactor</t>
  </si>
  <si>
    <t>GJL1211203R0001</t>
  </si>
  <si>
    <t>B6-40-00-F-01 Mini Contactor</t>
  </si>
  <si>
    <t>GJL1211203R0002</t>
  </si>
  <si>
    <t>B6-40-00-F-02 Mini Contactor</t>
  </si>
  <si>
    <t>GJL1211203R0003</t>
  </si>
  <si>
    <t>B6-40-00-F-03 Mini Contactor</t>
  </si>
  <si>
    <t>GJL1211203R8000</t>
  </si>
  <si>
    <t>B6-40-00-F-80 Mini Contactor</t>
  </si>
  <si>
    <t>GJL1211203R8004</t>
  </si>
  <si>
    <t>B6-40-00-F-84 Mini Contactor</t>
  </si>
  <si>
    <t>GJL1211203R8005</t>
  </si>
  <si>
    <t>B6-40-00-F-85 Mini Contactor</t>
  </si>
  <si>
    <t>GJL1211209R0001</t>
  </si>
  <si>
    <t>B6-40-00-P-01 Mini Contactor</t>
  </si>
  <si>
    <t>GJL1211209R0003</t>
  </si>
  <si>
    <t>B6-40-00-P-03 Mini Contactor</t>
  </si>
  <si>
    <t>GJL1211209R8000</t>
  </si>
  <si>
    <t>B6-40-00-P-80 Mini Contactor</t>
  </si>
  <si>
    <t>GJL1211209R8004</t>
  </si>
  <si>
    <t>B6-40-00-P-84 Mini Contactor</t>
  </si>
  <si>
    <t>GJL1211209R8005</t>
  </si>
  <si>
    <t>B6-40-00-P-85 Mini Contactor</t>
  </si>
  <si>
    <t>GJL1211401R8000</t>
  </si>
  <si>
    <t>B6-31-00-80 Mini Contactor</t>
  </si>
  <si>
    <t>GJL1211501R0001</t>
  </si>
  <si>
    <t>B6-22-00-01 Mini Contactor</t>
  </si>
  <si>
    <t>GJL1211501R0002</t>
  </si>
  <si>
    <t>B6-22-00-02 Mini Contactor</t>
  </si>
  <si>
    <t>GJL1211501R0003</t>
  </si>
  <si>
    <t>B6-22-00-03 Mini Contactor</t>
  </si>
  <si>
    <t>GJL1211501R8000</t>
  </si>
  <si>
    <t>B6-22-00-80 Mini Contactor</t>
  </si>
  <si>
    <t>GJL1211501R8004</t>
  </si>
  <si>
    <t>B6-22-00-84 Mini Contactor</t>
  </si>
  <si>
    <t>GJL1211501R8005</t>
  </si>
  <si>
    <t>B6-22-00-85 Mini Contactor</t>
  </si>
  <si>
    <t>GJL1211503R0001</t>
  </si>
  <si>
    <t>B6-22-00-F-01 Mini Contactor</t>
  </si>
  <si>
    <t>GJL1211503R0002</t>
  </si>
  <si>
    <t>B6-22-00-F-02 Mini Contactor</t>
  </si>
  <si>
    <t>GJL1211503R8000</t>
  </si>
  <si>
    <t>B6-22-00-F-80 Mini Contactor</t>
  </si>
  <si>
    <t>GJL1211509R0001</t>
  </si>
  <si>
    <t>B6-22-00-P-01 Mini Contactor</t>
  </si>
  <si>
    <t>GJL1211509R0002</t>
  </si>
  <si>
    <t>B6-22-00-P-02 Mini Contactor</t>
  </si>
  <si>
    <t>GJL1211509R0003</t>
  </si>
  <si>
    <t>B6-22-00-P-03 Mini Contactor</t>
  </si>
  <si>
    <t>GJL1211509R8000</t>
  </si>
  <si>
    <t>B6-22-00-P-80 Mini Contactor</t>
  </si>
  <si>
    <t>GJL1211509R8004</t>
  </si>
  <si>
    <t>B6-22-00-P-84 Mini Contactor</t>
  </si>
  <si>
    <t>GJL1211609R0111</t>
  </si>
  <si>
    <t>B6-20-11-P-01 Mini Contactor</t>
  </si>
  <si>
    <t>GJL1211901R0001</t>
  </si>
  <si>
    <t>VB6-40-00-01 Mini Rev.Contactor</t>
  </si>
  <si>
    <t>GJL1211901R0011</t>
  </si>
  <si>
    <t>VB6-30-01-01 Mini Rev.Contactor</t>
  </si>
  <si>
    <t>GJL1211901R0012</t>
  </si>
  <si>
    <t>VB6-30-01-02 Mini Rev.Contactor</t>
  </si>
  <si>
    <t>GJL1211901R0013</t>
  </si>
  <si>
    <t>VB6-30-01-03 Mini Rev.Contactor</t>
  </si>
  <si>
    <t>GJL1211901R0101</t>
  </si>
  <si>
    <t>VB6-30-10-01 Mini Rev.Contactor</t>
  </si>
  <si>
    <t>GJL1211901R0103</t>
  </si>
  <si>
    <t>VB6-30-10-03 Mini Rev.Contactor</t>
  </si>
  <si>
    <t>GJL1211901R8000</t>
  </si>
  <si>
    <t>VB6-40-00-80 Mini Rev.Contactor</t>
  </si>
  <si>
    <t>GJL1211901R8010</t>
  </si>
  <si>
    <t>VB6-30-01-80 Mini Rev.Contactor</t>
  </si>
  <si>
    <t>GJL1211901R8014</t>
  </si>
  <si>
    <t>VB6-30-01-84 Mini Rev.Contactor</t>
  </si>
  <si>
    <t>GJL1211901R8015</t>
  </si>
  <si>
    <t>VB6-30-01-85 Mini Rev.Contactor</t>
  </si>
  <si>
    <t>GJL1211901R8100</t>
  </si>
  <si>
    <t>VB6-30-10-80 Mini Rev.Contactor</t>
  </si>
  <si>
    <t>GJL1211901R8104</t>
  </si>
  <si>
    <t>VB6-30-10-84 Mini Rev.Contactor</t>
  </si>
  <si>
    <t>GJL1211901R8105</t>
  </si>
  <si>
    <t>VB6-30-10-85 Mini Rev.Contactor</t>
  </si>
  <si>
    <t>GJL1211903R0011</t>
  </si>
  <si>
    <t>VB6-30-01-F-01 Mini Rev.Contactor</t>
  </si>
  <si>
    <t>GJL1211903R0012</t>
  </si>
  <si>
    <t>VB6-30-01-F-02 Mini Rev.Contactor</t>
  </si>
  <si>
    <t>GJL1211903R0101</t>
  </si>
  <si>
    <t>VB6-30-10-F-01 Mini Rev.Contactor</t>
  </si>
  <si>
    <t>GJL1211903R8010</t>
  </si>
  <si>
    <t>VB6-30-01-F-80 Mini Rev.Contactor</t>
  </si>
  <si>
    <t>GJL1211903R8015</t>
  </si>
  <si>
    <t>VB6-30-01-F-85 Mini Rev.Contactor</t>
  </si>
  <si>
    <t>GJL1211903R8100</t>
  </si>
  <si>
    <t>VB6-30-10-F-80 Mini Rev.Contactor</t>
  </si>
  <si>
    <t>GJL1211903R8104</t>
  </si>
  <si>
    <t>VB6-30-10-F-84 Mini Rev.Contactor</t>
  </si>
  <si>
    <t>GJL1211903R8105</t>
  </si>
  <si>
    <t>VB6-30-10-F-85 Mini Rev.Contactor</t>
  </si>
  <si>
    <t>GJL1211909R0011</t>
  </si>
  <si>
    <t>VB6-30-01-P-01 Mini Rev.Contactor</t>
  </si>
  <si>
    <t>GJL1211909R0012</t>
  </si>
  <si>
    <t>VB6-30-01-P-02 Mini Rev.Contactor</t>
  </si>
  <si>
    <t>GJL1211909R0013</t>
  </si>
  <si>
    <t>VB6-30-01-P-03 Mini Rev.Contactor</t>
  </si>
  <si>
    <t>GJL1211909R0101</t>
  </si>
  <si>
    <t>VB6-30-10-P-01 Mini Rev.Contactor</t>
  </si>
  <si>
    <t>GJL1211909R0102</t>
  </si>
  <si>
    <t>VB6-30-10-P-02 Mini Rev.Contactor</t>
  </si>
  <si>
    <t>GJL1211909R7012</t>
  </si>
  <si>
    <t>VB6-30-01-P-1.4-72 Mini Rev.Contactor</t>
  </si>
  <si>
    <t>GJL1211909R8000</t>
  </si>
  <si>
    <t>VB6-40-00-P-80 Mini Rev.Contactor</t>
  </si>
  <si>
    <t>GJL1211909R8010</t>
  </si>
  <si>
    <t>VB6-30-01-P-80 Mini Rev.Contactor</t>
  </si>
  <si>
    <t>GJL1211909R8100</t>
  </si>
  <si>
    <t>VB6-30-10-P-80 Mini Rev.Contactor</t>
  </si>
  <si>
    <t>GJL1211909R8105</t>
  </si>
  <si>
    <t>VB6-30-10-P-85 Mini Rev.Contactor</t>
  </si>
  <si>
    <t>GJL1211911R0001</t>
  </si>
  <si>
    <t>VB6A-40-00-01 Mini Rev.Contactor</t>
  </si>
  <si>
    <t>GJL1211911R0011</t>
  </si>
  <si>
    <t>VB6A-30-01-01 Mini Rev.Contactor</t>
  </si>
  <si>
    <t>GJL1211911R0012</t>
  </si>
  <si>
    <t>VB6A-30-01-02 Mini Rev.Contactor</t>
  </si>
  <si>
    <t>GJL1211911R0013</t>
  </si>
  <si>
    <t>VB6A-30-01-03 Mini Rev.Contactor</t>
  </si>
  <si>
    <t>GJL1211911R0101</t>
  </si>
  <si>
    <t>VB6A-30-10-01 Mini Rev.Contactor</t>
  </si>
  <si>
    <t>GJL1211911R0102</t>
  </si>
  <si>
    <t>VB6A-30-10-02 Mini Rev.Contactor</t>
  </si>
  <si>
    <t>GJL1211911R0103</t>
  </si>
  <si>
    <t>VB6A-30-10-03 Mini Rev.Contactor</t>
  </si>
  <si>
    <t>GJL1211911R8000</t>
  </si>
  <si>
    <t>VB6A-40-00-80 Mini Rev.Contactor</t>
  </si>
  <si>
    <t>GJL1211911R8004</t>
  </si>
  <si>
    <t>VB6A-40-00-84 Mini Rev.Contactor</t>
  </si>
  <si>
    <t>GJL1211911R8010</t>
  </si>
  <si>
    <t>VB6A-30-01-80 Mini Rev.Contactor</t>
  </si>
  <si>
    <t>GJL1211911R8014</t>
  </si>
  <si>
    <t>VB6A-30-01-84 Mini Rev.Contactor</t>
  </si>
  <si>
    <t>GJL1211911R8015</t>
  </si>
  <si>
    <t>VB6A-30-01-85 Mini Rev.Contactor</t>
  </si>
  <si>
    <t>GJL1211911R8100</t>
  </si>
  <si>
    <t>VB6A-30-10-80 Mini Rev.Contactor</t>
  </si>
  <si>
    <t>GJL1211911R8104</t>
  </si>
  <si>
    <t>VB6A-30-10-84 Mini Rev.Contactor</t>
  </si>
  <si>
    <t>GJL1211911R8105</t>
  </si>
  <si>
    <t>VB6A-30-10-85 Mini Rev.Contactor</t>
  </si>
  <si>
    <t>GJL1211913R0011</t>
  </si>
  <si>
    <t>VB6A-30-01-F-01 Mini Rev.Contactor</t>
  </si>
  <si>
    <t>GJL1211913R0101</t>
  </si>
  <si>
    <t>VB6A-30-10-F-01 Mini Rev.Contactor</t>
  </si>
  <si>
    <t>GJL1211913R8010</t>
  </si>
  <si>
    <t>VB6A-30-01-F-80 Mini Rev.Contactor</t>
  </si>
  <si>
    <t>GJL1211913R8100</t>
  </si>
  <si>
    <t>VB6A-30-10-F-80 Mini Rev.Contactor</t>
  </si>
  <si>
    <t>GJL1211913R8105</t>
  </si>
  <si>
    <t>VB6A-30-10-F-85 Mini Rev.Contactor</t>
  </si>
  <si>
    <t>GJL1211919R0011</t>
  </si>
  <si>
    <t>VB6A-30-01-P-01 Mini Rev.Contactor</t>
  </si>
  <si>
    <t>GJL1211919R0012</t>
  </si>
  <si>
    <t>VB6A-30-01-P-02 Mini Rev.Contactor</t>
  </si>
  <si>
    <t>GJL1211919R0101</t>
  </si>
  <si>
    <t>VB6A-30-10-P-01 Mini Rev.Contactor</t>
  </si>
  <si>
    <t>GJL1211919R8010</t>
  </si>
  <si>
    <t>VB6A-30-01-P-80 Mini Rev.Contactor</t>
  </si>
  <si>
    <t>GJL1211919R8015</t>
  </si>
  <si>
    <t>VB6A-30-01-P-85 Mini Rev.Contactor</t>
  </si>
  <si>
    <t>GJL1211919R8100</t>
  </si>
  <si>
    <t>VB6A-30-10-P-80 Mini Rev.Contactor</t>
  </si>
  <si>
    <t>GJL1211919R8105</t>
  </si>
  <si>
    <t>VB6A-30-10-P-85 Mini Rev.Contactor</t>
  </si>
  <si>
    <t>GJL1213001R0011</t>
  </si>
  <si>
    <t>BC6-30-01-01 Mini Contactor</t>
  </si>
  <si>
    <t>GJL1213001R0012</t>
  </si>
  <si>
    <t>BC6-30-01-02 Mini Contactor</t>
  </si>
  <si>
    <t>GJL1213001R0013</t>
  </si>
  <si>
    <t>BC6-30-01-03 Mini Contactor</t>
  </si>
  <si>
    <t>GJL1213001R0014</t>
  </si>
  <si>
    <t>BC6-30-01-04 Mini Contactor</t>
  </si>
  <si>
    <t>GJL1213001R0015</t>
  </si>
  <si>
    <t>BC6-30-01-05 Mini Contactor</t>
  </si>
  <si>
    <t>GJL1213001R0016</t>
  </si>
  <si>
    <t>BC6-30-01-06 Mini Contactor</t>
  </si>
  <si>
    <t>GJL1213001R0017</t>
  </si>
  <si>
    <t>BC6-30-01-07 Mini Contactor</t>
  </si>
  <si>
    <t>GJL1213001R0101</t>
  </si>
  <si>
    <t>BC6-30-10-01 Mini Contactor</t>
  </si>
  <si>
    <t>GJL1213001R0102</t>
  </si>
  <si>
    <t>BC6-30-10-02 Mini Contactor</t>
  </si>
  <si>
    <t>GJL1213001R0103</t>
  </si>
  <si>
    <t>BC6-30-10-03 Mini Contactor</t>
  </si>
  <si>
    <t>GJL1213001R0104</t>
  </si>
  <si>
    <t>BC6-30-10-04 Mini Contactor</t>
  </si>
  <si>
    <t>GJL1213001R0105</t>
  </si>
  <si>
    <t>BC6-30-10-05 Mini Contactor</t>
  </si>
  <si>
    <t>GJL1213001R0106</t>
  </si>
  <si>
    <t>BC6-30-10-06 Mini Contactor</t>
  </si>
  <si>
    <t>GJL1213001R0107</t>
  </si>
  <si>
    <t>BC6-30-10-07 Mini Contactor</t>
  </si>
  <si>
    <t>GJL1213001R1013</t>
  </si>
  <si>
    <t>BC6-30-01-13 Mini Contactor</t>
  </si>
  <si>
    <t>GJL1213001R1016</t>
  </si>
  <si>
    <t>BC6-30-01-16 Mini Contactor</t>
  </si>
  <si>
    <t>GJL1213001R1103</t>
  </si>
  <si>
    <t>BC6-30-10-13 Mini Contactor</t>
  </si>
  <si>
    <t>GJL1213001R1106</t>
  </si>
  <si>
    <t>BC6-30-10-16 Mini Contactor</t>
  </si>
  <si>
    <t>GJL1213001R5011</t>
  </si>
  <si>
    <t>BC6-30-01-2.4-51 Mini Contactor</t>
  </si>
  <si>
    <t>GJL1213001R5014</t>
  </si>
  <si>
    <t>BC6-30-01-2.4-54 Mini Contactor</t>
  </si>
  <si>
    <t>GJL1213001R5101</t>
  </si>
  <si>
    <t>BC6-30-10-2.4-51 Mini Contactor</t>
  </si>
  <si>
    <t>GJL1213001R5104</t>
  </si>
  <si>
    <t>BC6-30-10-2.4-54 Mini Contactor</t>
  </si>
  <si>
    <t>GJL1213001R7011</t>
  </si>
  <si>
    <t>B6S-30-01-1.7-71 Mini Contactor</t>
  </si>
  <si>
    <t>GJL1213001R7012</t>
  </si>
  <si>
    <t>B6S-30-01-2.8-72 Mini Contactor</t>
  </si>
  <si>
    <t>GJL1213001R7101</t>
  </si>
  <si>
    <t>B6S-30-10-1.7-71 Mini Contactor</t>
  </si>
  <si>
    <t>GJL1213001R7102</t>
  </si>
  <si>
    <t>B6S-30-10-2.8-72 Mini Contactor</t>
  </si>
  <si>
    <t>GJL1213001R8011</t>
  </si>
  <si>
    <t>BC6-30-01-1.4-81 Mini Contactor</t>
  </si>
  <si>
    <t>GJL1213001R8015</t>
  </si>
  <si>
    <t>BC6-30-01-1.4-85 Mini Contactor</t>
  </si>
  <si>
    <t>GJL1213001R8100</t>
  </si>
  <si>
    <t>BC6-30-10-1.4-80 Mini Contactor</t>
  </si>
  <si>
    <t>GJL1213001R8101</t>
  </si>
  <si>
    <t>BC6-30-10-1.4-81 Mini Contactor</t>
  </si>
  <si>
    <t>GJL1213003R0011</t>
  </si>
  <si>
    <t>BC6-30-01-F-01 Mini Contactor</t>
  </si>
  <si>
    <t>GJL1213003R0012</t>
  </si>
  <si>
    <t>BC6-30-01-F-02 Mini Contactor</t>
  </si>
  <si>
    <t>GJL1213003R0015</t>
  </si>
  <si>
    <t>BC6-30-01-F-05 Mini Contactor</t>
  </si>
  <si>
    <t>GJL1213003R0101</t>
  </si>
  <si>
    <t>BC6-30-10-F-01 Mini Contactor</t>
  </si>
  <si>
    <t>GJL1213003R0104</t>
  </si>
  <si>
    <t>BC6-30-10-F-04 Mini Contactor</t>
  </si>
  <si>
    <t>GJL1213003R0105</t>
  </si>
  <si>
    <t>BC6-30-10-F-05 Mini Contactor</t>
  </si>
  <si>
    <t>GJL1213003R0107</t>
  </si>
  <si>
    <t>BC6-30-10-F-07 Mini Contactor</t>
  </si>
  <si>
    <t>GJL1213003R1106</t>
  </si>
  <si>
    <t>BC6-30-10-F-16 Mini Contactor</t>
  </si>
  <si>
    <t>GJL1213003R5011</t>
  </si>
  <si>
    <t>BC6-30-01-F-2.4-51 Mini Contactor</t>
  </si>
  <si>
    <t>GJL1213003R5101</t>
  </si>
  <si>
    <t>BC6-30-10-F-2.4-51 Mini Contactor</t>
  </si>
  <si>
    <t>GJL1213003R8011</t>
  </si>
  <si>
    <t>BC6-30-01-F-1.4-81 Mini Contactor</t>
  </si>
  <si>
    <t>GJL1213003R8101</t>
  </si>
  <si>
    <t>BC6-30-10-F-1.4-81 Mini Contactor</t>
  </si>
  <si>
    <t>GJL1213009R0011</t>
  </si>
  <si>
    <t>BC6-30-01-P-01 Mini Contactor</t>
  </si>
  <si>
    <t>GJL1213009R0013</t>
  </si>
  <si>
    <t>BC6-30-01-P-03 Mini Contactor</t>
  </si>
  <si>
    <t>GJL1213009R0014</t>
  </si>
  <si>
    <t>BC6-30-01-P-04 Mini Contactor</t>
  </si>
  <si>
    <t>GJL1213009R0015</t>
  </si>
  <si>
    <t>BC6-30-01-P-05 Mini Contactor</t>
  </si>
  <si>
    <t>GJL1213009R0017</t>
  </si>
  <si>
    <t>BC6-30-01-P-07 Mini Contactor</t>
  </si>
  <si>
    <t>GJL1213009R0101</t>
  </si>
  <si>
    <t>BC6-30-10-P-01 Mini Contactor</t>
  </si>
  <si>
    <t>GJL1213009R0102</t>
  </si>
  <si>
    <t>BC6-30-10-P-02 Mini Contactor</t>
  </si>
  <si>
    <t>GJL1213009R0104</t>
  </si>
  <si>
    <t>BC6-30-10-P-04 Mini Contactor</t>
  </si>
  <si>
    <t>GJL1213009R0105</t>
  </si>
  <si>
    <t>BC6-30-10-P-05 Mini Contactor</t>
  </si>
  <si>
    <t>GJL1213009R0107</t>
  </si>
  <si>
    <t>BC6-30-10-P-07 Mini Contactor</t>
  </si>
  <si>
    <t>GJL1213009R1016</t>
  </si>
  <si>
    <t>BC6-30-01-P-16 Mini Contactor</t>
  </si>
  <si>
    <t>GJL1213009R1106</t>
  </si>
  <si>
    <t>BC6-30-10-P-16 Mini Contactor</t>
  </si>
  <si>
    <t>GJL1213009R5011</t>
  </si>
  <si>
    <t>BC6-30-01-P-2.4-51 Mini Contactor</t>
  </si>
  <si>
    <t>GJL1213009R5101</t>
  </si>
  <si>
    <t>BC6-30-10-P-2.4-51 Mini Contactor</t>
  </si>
  <si>
    <t>GJL1213009R7011</t>
  </si>
  <si>
    <t>B6S-30-01-P-1.7-71 Mini Contactor</t>
  </si>
  <si>
    <t>GJL1213009R7012</t>
  </si>
  <si>
    <t>B6S-30-01-P-2.8-72 Mini Contactor</t>
  </si>
  <si>
    <t>GJL1213009R7101</t>
  </si>
  <si>
    <t>B6S-30-10-P-1.7-71 Mini Contactor</t>
  </si>
  <si>
    <t>GJL1213009R8010</t>
  </si>
  <si>
    <t>BC6-30-01-P-1.4-80 Mini Contactor</t>
  </si>
  <si>
    <t>GJL1213009R8011</t>
  </si>
  <si>
    <t>BC6-30-01-P-1.4-81 Mini Contactor</t>
  </si>
  <si>
    <t>GJL1213009R8101</t>
  </si>
  <si>
    <t>BC6-30-10-P-1.4-81 Mini Contactor</t>
  </si>
  <si>
    <t>GJL1213109R0101</t>
  </si>
  <si>
    <t>BC6-21-10-P-01 Mini Contactor</t>
  </si>
  <si>
    <t>GJL1213109R0102</t>
  </si>
  <si>
    <t>BC6-21-10-P-02 Mini Contactor</t>
  </si>
  <si>
    <t>GJL1213109R0104</t>
  </si>
  <si>
    <t>BC6-21-10-P-04 Mini Contactor</t>
  </si>
  <si>
    <t>GJL1213109R0105</t>
  </si>
  <si>
    <t>BC6-21-10-P-05 Mini Contactor</t>
  </si>
  <si>
    <t>GJL1213109R1106</t>
  </si>
  <si>
    <t>BC6-21-10-P-16 Mini Contactor</t>
  </si>
  <si>
    <t>GJL1213201R0001</t>
  </si>
  <si>
    <t>BC6-40-00-01 Mini Contactor</t>
  </si>
  <si>
    <t>GJL1213201R0003</t>
  </si>
  <si>
    <t>BC6-40-00-03 Mini Contactor</t>
  </si>
  <si>
    <t>GJL1213201R0004</t>
  </si>
  <si>
    <t>BC6-40-00-04 Mini Contactor</t>
  </si>
  <si>
    <t>GJL1213201R0005</t>
  </si>
  <si>
    <t>BC6-40-00-05 Mini Contactor</t>
  </si>
  <si>
    <t>GJL1213201R0007</t>
  </si>
  <si>
    <t>BC6-40-00-07 Mini Contactor</t>
  </si>
  <si>
    <t>GJL1213201R1006</t>
  </si>
  <si>
    <t>BC6-40-00-16 Mini Contactor</t>
  </si>
  <si>
    <t>GJL1213201R8001</t>
  </si>
  <si>
    <t>BC6-40-00-1.4-81 Mini Contactor</t>
  </si>
  <si>
    <t>GJL1213203R0001</t>
  </si>
  <si>
    <t>BC6-40-00-F-01 Mini Contactor</t>
  </si>
  <si>
    <t>GJL1213203R0007</t>
  </si>
  <si>
    <t>BC6-40-00-F-07 Mini Contactor</t>
  </si>
  <si>
    <t>GJL1213209R0001</t>
  </si>
  <si>
    <t>BC6-40-00-P-01 Mini Contactor</t>
  </si>
  <si>
    <t>GJL1213209R0005</t>
  </si>
  <si>
    <t>BC6-40-00-P-05 Mini Contactor</t>
  </si>
  <si>
    <t>GJL1213209R8001</t>
  </si>
  <si>
    <t>BC6-40-00-P-1.4-81 Mini Contactor</t>
  </si>
  <si>
    <t>GJL1213401R0004</t>
  </si>
  <si>
    <t>BC6-31-00-04 Mini Contactor</t>
  </si>
  <si>
    <t>GJL1213401R0005</t>
  </si>
  <si>
    <t>BC6-31-00-05 Mini Contactor</t>
  </si>
  <si>
    <t>GJL1213401R1006</t>
  </si>
  <si>
    <t>BC6-31-00-16 Mini Contactor</t>
  </si>
  <si>
    <t>GJL1213501R0001</t>
  </si>
  <si>
    <t>BC6-22-00-01 Mini Contactor</t>
  </si>
  <si>
    <t>GJL1213501R0003</t>
  </si>
  <si>
    <t>BC6-22-00-03 Mini Contactor</t>
  </si>
  <si>
    <t>GJL1213501R0004</t>
  </si>
  <si>
    <t>BC6-22-00-04 Mini Contactor</t>
  </si>
  <si>
    <t>GJL1213501R0005</t>
  </si>
  <si>
    <t>BC6-22-00-05 Mini Contactor</t>
  </si>
  <si>
    <t>GJL1213501R0007</t>
  </si>
  <si>
    <t>BC6-22-00-07 Mini Contactor</t>
  </si>
  <si>
    <t>GJL1213501R1006</t>
  </si>
  <si>
    <t>BC6-22-00-16 Mini Contactor</t>
  </si>
  <si>
    <t>GJL1213501R5001</t>
  </si>
  <si>
    <t>BC6-22-00-2.4-51 Mini Contactor</t>
  </si>
  <si>
    <t>GJL1213503R0001</t>
  </si>
  <si>
    <t>BC6-22-00-F-01 Mini Contactor</t>
  </si>
  <si>
    <t>GJL1213509R0004</t>
  </si>
  <si>
    <t>BC6-22-00-P-04 Mini Contactor</t>
  </si>
  <si>
    <t>GJL1213509R0005</t>
  </si>
  <si>
    <t>BC6-22-00-P-05 Mini Contactor</t>
  </si>
  <si>
    <t>GJL1213509R5001</t>
  </si>
  <si>
    <t>BC6-22-00-P-2.4-51 Mini Contactor</t>
  </si>
  <si>
    <t>GJL1213901R0011</t>
  </si>
  <si>
    <t>VBC6-30-01-01 Mini Rev.Contactor</t>
  </si>
  <si>
    <t>GJL1213901R0012</t>
  </si>
  <si>
    <t>VBC6-30-01-02 Mini Rev.Contactor</t>
  </si>
  <si>
    <t>GJL1213901R0013</t>
  </si>
  <si>
    <t>VBC6-30-01-03 Mini Rev.Contactor</t>
  </si>
  <si>
    <t>GJL1213901R0014</t>
  </si>
  <si>
    <t>VBC6-30-01-04 Mini Rev.Contactor</t>
  </si>
  <si>
    <t>GJL1213901R0015</t>
  </si>
  <si>
    <t>VBC6-30-01-05 Mini Rev.Contactor</t>
  </si>
  <si>
    <t>GJL1213901R0017</t>
  </si>
  <si>
    <t>VBC6-30-01-07 Mini Rev.Contactor</t>
  </si>
  <si>
    <t>GJL1213901R0101</t>
  </si>
  <si>
    <t>VBC6-30-10-01 Mini Rev.Contactor</t>
  </si>
  <si>
    <t>GJL1213901R0103</t>
  </si>
  <si>
    <t>VBC6-30-10-03 Mini Rev.Contactor</t>
  </si>
  <si>
    <t>GJL1213901R0104</t>
  </si>
  <si>
    <t>VBC6-30-10-04 Mini Rev.Contactor</t>
  </si>
  <si>
    <t>GJL1213901R0105</t>
  </si>
  <si>
    <t>VBC6-30-10-05 Mini Rev.Contactor</t>
  </si>
  <si>
    <t>GJL1213901R0107</t>
  </si>
  <si>
    <t>VBC6-30-10-07 Mini Rev.Contactor</t>
  </si>
  <si>
    <t>GJL1213901R1016</t>
  </si>
  <si>
    <t>VBC6-30-01-16 Mini Rev.Contactor</t>
  </si>
  <si>
    <t>GJL1213901R1106</t>
  </si>
  <si>
    <t>VBC6-30-10-16 Mini Rev.Contactor</t>
  </si>
  <si>
    <t>GJL1213901R5011</t>
  </si>
  <si>
    <t>VBC6-30-01-2.4-51 Mini Rev.Contactor</t>
  </si>
  <si>
    <t>GJL1213901R7101</t>
  </si>
  <si>
    <t>VB6S-30-10-1.7-71 Mini Rev.Contactor</t>
  </si>
  <si>
    <t>GJL1213901R8101</t>
  </si>
  <si>
    <t>VBC6-30-10-1.4-81 Mini Rev.Contactor</t>
  </si>
  <si>
    <t>GJL1213903R0011</t>
  </si>
  <si>
    <t>VBC6-30-01-F-01 Mini Rev.Contactor</t>
  </si>
  <si>
    <t>GJL1213903R0012</t>
  </si>
  <si>
    <t>VBC6-30-01-F-02 Mini Rev.Contactor</t>
  </si>
  <si>
    <t>GJL1213903R0015</t>
  </si>
  <si>
    <t>VBC6-30-01-F-05 Mini Rev.Contactor</t>
  </si>
  <si>
    <t>GJL1213903R0101</t>
  </si>
  <si>
    <t>VBC6-30-10-F-01 Mini Rev.Contactor</t>
  </si>
  <si>
    <t>GJL1213903R0105</t>
  </si>
  <si>
    <t>VBC6-30-10-F-05 Mini Rev.Contactor</t>
  </si>
  <si>
    <t>GJL1213903R0107</t>
  </si>
  <si>
    <t>VBC6-30-10-F-07 Mini Rev.Contactor</t>
  </si>
  <si>
    <t>GJL1213909R0011</t>
  </si>
  <si>
    <t>VBC6-30-01-P-01 Mini Rev.Contactor</t>
  </si>
  <si>
    <t>GJL1213909R0013</t>
  </si>
  <si>
    <t>VBC6-30-01-P-03 Mini Rev.Contactor</t>
  </si>
  <si>
    <t>GJL1213909R0014</t>
  </si>
  <si>
    <t>VBC6-30-01-P-04 Mini Rev.Contactor</t>
  </si>
  <si>
    <t>GJL1213909R0015</t>
  </si>
  <si>
    <t>VBC6-30-01-P-05 Mini Rev.Contactor</t>
  </si>
  <si>
    <t>GJL1213909R0101</t>
  </si>
  <si>
    <t>VBC6-30-10-P-01 Mini Rev.Contactor</t>
  </si>
  <si>
    <t>GJL1213909R0105</t>
  </si>
  <si>
    <t>VBC6-30-10-P-05 Mini Rev.Contactor</t>
  </si>
  <si>
    <t>GJL1213909R0107</t>
  </si>
  <si>
    <t>VBC6-30-10-P-07 Mini Rev.Contactor</t>
  </si>
  <si>
    <t>GJL1213909R7011</t>
  </si>
  <si>
    <t>VB6S-30-01-1.7-71 Mini Rev.Contactor</t>
  </si>
  <si>
    <t>GJL1213909R8011</t>
  </si>
  <si>
    <t>VBC6-30-01-P-1.4 Mini Rev.Contactor</t>
  </si>
  <si>
    <t>GJL1213909R8101</t>
  </si>
  <si>
    <t>VBC6-30-10-P-1.4 Mini Rev.Contactor</t>
  </si>
  <si>
    <t>GJL1213911R0011</t>
  </si>
  <si>
    <t>VBC6A-30-01-01 Mini Rev.Contactor</t>
  </si>
  <si>
    <t>GJL1213911R0013</t>
  </si>
  <si>
    <t>VBC6A-30-01-03 Mini Rev.Contactor</t>
  </si>
  <si>
    <t>GJL1213911R0014</t>
  </si>
  <si>
    <t>VBC6A-30-01-04 Mini Rev.Contactor</t>
  </si>
  <si>
    <t>GJL1213911R0015</t>
  </si>
  <si>
    <t>VBC6A-30-01-05 Mini Rev.Contactor</t>
  </si>
  <si>
    <t>GJL1213911R0017</t>
  </si>
  <si>
    <t>VBC6A-30-01-07 Mini Rev.Contactor</t>
  </si>
  <si>
    <t>GJL1213911R0101</t>
  </si>
  <si>
    <t>VBC6A-30-10-01 Mini Rev.Contactor</t>
  </si>
  <si>
    <t>GJL1213911R0103</t>
  </si>
  <si>
    <t>VBC6A-30-10-03 Mini Rev.Contactor</t>
  </si>
  <si>
    <t>GJL1213911R0104</t>
  </si>
  <si>
    <t>VBC6A-30-10-04 Mini Rev.Contactor</t>
  </si>
  <si>
    <t>GJL1213911R0105</t>
  </si>
  <si>
    <t>VBC6A-30-10-05 Mini Rev.Contactor</t>
  </si>
  <si>
    <t>GJL1213911R1016</t>
  </si>
  <si>
    <t>VBC6A-30-01-16 Mini Rev.Contactor</t>
  </si>
  <si>
    <t>GJL1213911R1106</t>
  </si>
  <si>
    <t>VBC6A-30-10-16 Mini Rev.Contactor</t>
  </si>
  <si>
    <t>GJL1213911R5011</t>
  </si>
  <si>
    <t>VBC6A-30-10-2.4-51 Mini Rev.Contactor</t>
  </si>
  <si>
    <t>GJL1213911R7101</t>
  </si>
  <si>
    <t>VB6SA-30-10-1.7-71 Mini Rev.Contactor</t>
  </si>
  <si>
    <t>GJL1213911R8101</t>
  </si>
  <si>
    <t>VBC6A-30-10-1.4-81 Mini Rev.Contactor</t>
  </si>
  <si>
    <t>GJL1213913R0011</t>
  </si>
  <si>
    <t>VBC6A-30-01-F01 Mini Rev.Contactor</t>
  </si>
  <si>
    <t>GJL1213913R0101</t>
  </si>
  <si>
    <t>VBC6A-30-10-F01 Mini Rev.Contactor</t>
  </si>
  <si>
    <t>GJL1213919R0011</t>
  </si>
  <si>
    <t>VBC6A-30-01-P01 Mini Rev.Contactor</t>
  </si>
  <si>
    <t>GJL1213919R0101</t>
  </si>
  <si>
    <t>VBC6A-30-10-P01 Mini Rev.Contactor</t>
  </si>
  <si>
    <t>GJL1213919R0102</t>
  </si>
  <si>
    <t>VBC6A-30-10-P02 Mini Rev.Contactor</t>
  </si>
  <si>
    <t>GJL1213919R0105</t>
  </si>
  <si>
    <t>VBC6A-30-10-P05 Mini Rev.Contactor</t>
  </si>
  <si>
    <t>GJL1213919R0107</t>
  </si>
  <si>
    <t>VBC6A-30-10-P07 Mini Rev.Contactor</t>
  </si>
  <si>
    <t>GJL1213919R5011</t>
  </si>
  <si>
    <t>VBC6A-30-01-P-2.4 Mini Rev.Contactor</t>
  </si>
  <si>
    <t>GJL1213919R5101</t>
  </si>
  <si>
    <t>VBC6A-30-10-P-2.4 Mini Rev.Contactor</t>
  </si>
  <si>
    <t>GJL1213919R7012</t>
  </si>
  <si>
    <t>VB6SA-30-01-P-2.8 Mini Rev.Contactor</t>
  </si>
  <si>
    <t>GJL1213919R7102</t>
  </si>
  <si>
    <t>VB6SA-30-10-P-2.8 Mini Rev.Contactor</t>
  </si>
  <si>
    <t>GJL1213919R8011</t>
  </si>
  <si>
    <t>VBC6A-30-01-P-1.4 Mini Rev.Contactor</t>
  </si>
  <si>
    <t>GJL1311001R0011</t>
  </si>
  <si>
    <t>B7-30-01-01 Mini Contactor</t>
  </si>
  <si>
    <t>GJL1311001R0012</t>
  </si>
  <si>
    <t>B7-30-01-02 Mini Contactor</t>
  </si>
  <si>
    <t>GJL1311001R0013</t>
  </si>
  <si>
    <t>B7-30-01-03 Mini Contactor</t>
  </si>
  <si>
    <t>GJL1311001R0101</t>
  </si>
  <si>
    <t>B7-30-10-01 Mini Contactor</t>
  </si>
  <si>
    <t>GJL1311001R0102</t>
  </si>
  <si>
    <t>B7-30-10-02 Mini Contactor</t>
  </si>
  <si>
    <t>GJL1311001R0103</t>
  </si>
  <si>
    <t>B7-30-10-03 Mini Contactor</t>
  </si>
  <si>
    <t>GJL1311001R3017</t>
  </si>
  <si>
    <t>B7-30-01-37 Mini Contactor</t>
  </si>
  <si>
    <t>GJL1311001R8010</t>
  </si>
  <si>
    <t>B7-30-01-80 Mini Contactor</t>
  </si>
  <si>
    <t>GJL1311001R8014</t>
  </si>
  <si>
    <t>B7-30-01-84 Mini Contactor</t>
  </si>
  <si>
    <t>GJL1311001R8015</t>
  </si>
  <si>
    <t>B7-30-01-85 Mini Contactor</t>
  </si>
  <si>
    <t>GJL1311001R8100</t>
  </si>
  <si>
    <t>B7-30-10-80 Mini Contactor</t>
  </si>
  <si>
    <t>GJL1311001R8104</t>
  </si>
  <si>
    <t>B7-30-10-84 Mini Contactor</t>
  </si>
  <si>
    <t>GJL1311001R8105</t>
  </si>
  <si>
    <t>B7-30-10-85 Mini Contactor</t>
  </si>
  <si>
    <t>GJL1311003R0011</t>
  </si>
  <si>
    <t>B7-30-01-F-01 Mini Contactor</t>
  </si>
  <si>
    <t>GJL1311003R0012</t>
  </si>
  <si>
    <t>B7-30-01-F-02 Mini Contactor</t>
  </si>
  <si>
    <t>GJL1311003R0013</t>
  </si>
  <si>
    <t>B7-30-01-F-03 Mini Contactor</t>
  </si>
  <si>
    <t>GJL1311003R0101</t>
  </si>
  <si>
    <t>B7-30-10-F-01 Mini Contactor</t>
  </si>
  <si>
    <t>GJL1311003R0102</t>
  </si>
  <si>
    <t>B7-30-10-F-02 Mini Contactor</t>
  </si>
  <si>
    <t>GJL1311003R0103</t>
  </si>
  <si>
    <t>B7-30-10-F-03 Mini Contactor</t>
  </si>
  <si>
    <t>GJL1311003R8010</t>
  </si>
  <si>
    <t>B7-30-01-F-80 Mini Contactor</t>
  </si>
  <si>
    <t>GJL1311003R8014</t>
  </si>
  <si>
    <t>B7-30-01-F-84 Mini Contactor</t>
  </si>
  <si>
    <t>GJL1311003R8015</t>
  </si>
  <si>
    <t>B7-30-01-F-85 Mini Contactor</t>
  </si>
  <si>
    <t>GJL1311003R8100</t>
  </si>
  <si>
    <t>B7-30-10-F-80 Mini Contactor</t>
  </si>
  <si>
    <t>GJL1311003R8104</t>
  </si>
  <si>
    <t>B7-30-10-F-84 Mini Contactor</t>
  </si>
  <si>
    <t>GJL1311003R8105</t>
  </si>
  <si>
    <t>B7-30-10-F-85 Mini Contactor</t>
  </si>
  <si>
    <t>GJL1311009R0011</t>
  </si>
  <si>
    <t>B7-30-01-P-01 Mini Contactor</t>
  </si>
  <si>
    <t>GJL1311009R0012</t>
  </si>
  <si>
    <t>B7-30-01-P-02 Mini Contactor</t>
  </si>
  <si>
    <t>GJL1311009R0013</t>
  </si>
  <si>
    <t>B7-30-01-P-03 Mini Contactor</t>
  </si>
  <si>
    <t>GJL1311009R0101</t>
  </si>
  <si>
    <t>B7-30-10-P-01 Mini Contactor</t>
  </si>
  <si>
    <t>GJL1311009R0102</t>
  </si>
  <si>
    <t>B7-30-10-P-02 Mini Contactor</t>
  </si>
  <si>
    <t>GJL1311009R0103</t>
  </si>
  <si>
    <t>B7-30-10-P-03 Mini Contactor</t>
  </si>
  <si>
    <t>GJL1311009R8010</t>
  </si>
  <si>
    <t>B7-30-01-P-80 Mini Contactor</t>
  </si>
  <si>
    <t>GJL1311009R8014</t>
  </si>
  <si>
    <t>B7-30-01-P-84 Mini Contactor</t>
  </si>
  <si>
    <t>GJL1311009R8015</t>
  </si>
  <si>
    <t>B7-30-01-P-85 Mini Contactor</t>
  </si>
  <si>
    <t>GJL1311009R8100</t>
  </si>
  <si>
    <t>B7-30-10-P-80 Mini Contactor</t>
  </si>
  <si>
    <t>GJL1311009R8104</t>
  </si>
  <si>
    <t>B7-30-10-P-84 Mini Contactor</t>
  </si>
  <si>
    <t>GJL1311009R8105</t>
  </si>
  <si>
    <t>B7-30-10-P-85 Mini Contactor</t>
  </si>
  <si>
    <t>GJL1311201R0001</t>
  </si>
  <si>
    <t>B7-40-00-01 Mini Contactor</t>
  </si>
  <si>
    <t>GJL1311201R0002</t>
  </si>
  <si>
    <t>B7-40-00-02 Mini Contactor</t>
  </si>
  <si>
    <t>GJL1311201R0003</t>
  </si>
  <si>
    <t>B7-40-00-03 Mini Contactor</t>
  </si>
  <si>
    <t>GJL1311201R8000</t>
  </si>
  <si>
    <t>B7-40-00-80 Mini Contactor</t>
  </si>
  <si>
    <t>GJL1311201R8004</t>
  </si>
  <si>
    <t>B7-40-00-84 Mini Contactor</t>
  </si>
  <si>
    <t>GJL1311201R8005</t>
  </si>
  <si>
    <t>B7-40-00-85 Mini Contactor</t>
  </si>
  <si>
    <t>GJL1311203R0001</t>
  </si>
  <si>
    <t>B7-40-00-F-01 Mini Contactor</t>
  </si>
  <si>
    <t>GJL1311203R0002</t>
  </si>
  <si>
    <t>B7-40-00-F-02 Mini Contactor</t>
  </si>
  <si>
    <t>GJL1311203R8000</t>
  </si>
  <si>
    <t>B7-40-00-F-80 Mini Contactor</t>
  </si>
  <si>
    <t>GJL1311203R8004</t>
  </si>
  <si>
    <t>B7-40-00-F-84 Mini Contactor</t>
  </si>
  <si>
    <t>GJL1311203R8005</t>
  </si>
  <si>
    <t>B7-40-00-F-85 Mini Contactor</t>
  </si>
  <si>
    <t>GJL1311209R0001</t>
  </si>
  <si>
    <t>B7-40-00-P-01 Mini Contactor</t>
  </si>
  <si>
    <t>GJL1311209R0003</t>
  </si>
  <si>
    <t>B7-40-00-P-03 Mini Contactor</t>
  </si>
  <si>
    <t>GJL1311209R8000</t>
  </si>
  <si>
    <t>B7-40-00-P-80 Mini Contactor</t>
  </si>
  <si>
    <t>GJL1311209R8005</t>
  </si>
  <si>
    <t>B7-40-00-P-85 Mini Contactor</t>
  </si>
  <si>
    <t>GJL1311301R4011</t>
  </si>
  <si>
    <t>B7-03-01-41 Mini Contactor</t>
  </si>
  <si>
    <t>GJL1311501R0001</t>
  </si>
  <si>
    <t>B7-22-00-01 Mini Contactor</t>
  </si>
  <si>
    <t>GJL1311501R0002</t>
  </si>
  <si>
    <t>B7-22-00-02 Mini Contactor</t>
  </si>
  <si>
    <t>GJL1311501R0003</t>
  </si>
  <si>
    <t>B7-22-00-03 Mini Contactor</t>
  </si>
  <si>
    <t>GJL1311501R8000</t>
  </si>
  <si>
    <t>B7-22-00-80 Mini Contactor</t>
  </si>
  <si>
    <t>GJL1311501R8004</t>
  </si>
  <si>
    <t>B7-22-00-84 Mini Contactor</t>
  </si>
  <si>
    <t>GJL1311509R0001</t>
  </si>
  <si>
    <t>B7-22-00-P-01 Mini Contactor</t>
  </si>
  <si>
    <t>GJL1311509R0002</t>
  </si>
  <si>
    <t>B7-22-00-P-02 Mini Contactor</t>
  </si>
  <si>
    <t>GJL1311509R0003</t>
  </si>
  <si>
    <t>B7-22-00-P-03 Mini Contactor</t>
  </si>
  <si>
    <t>GJL1311901R0001</t>
  </si>
  <si>
    <t>VB7-40-00-01 Mini Rev.Contactor</t>
  </si>
  <si>
    <t>GJL1311901R0002</t>
  </si>
  <si>
    <t>VB7-40-00-02 Mini Rev.Contactor</t>
  </si>
  <si>
    <t>GJL1311901R0003</t>
  </si>
  <si>
    <t>VB7-40-00-03 Mini Rev.Contactor</t>
  </si>
  <si>
    <t>GJL1311901R0011</t>
  </si>
  <si>
    <t>VB7-30-01-01 Mini Rev.Contactor</t>
  </si>
  <si>
    <t>GJL1311901R0012</t>
  </si>
  <si>
    <t>VB7-30-01-02 Mini Rev.Contactor</t>
  </si>
  <si>
    <t>GJL1311901R0013</t>
  </si>
  <si>
    <t>VB7-30-01-03 Mini Rev.Contactor</t>
  </si>
  <si>
    <t>GJL1311901R0101</t>
  </si>
  <si>
    <t>VB7-30-10-01 Mini Rev.Contactor</t>
  </si>
  <si>
    <t>GJL1311901R0102</t>
  </si>
  <si>
    <t>VB7-30-10-02 Mini Rev.Contactor</t>
  </si>
  <si>
    <t>GJL1311901R0103</t>
  </si>
  <si>
    <t>VB7-30-10-03 Mini Rev.Contactor</t>
  </si>
  <si>
    <t>GJL1311901R3017</t>
  </si>
  <si>
    <t>VB7-30-01-37 Mini Rev.Contactor</t>
  </si>
  <si>
    <t>GJL1311901R8000</t>
  </si>
  <si>
    <t>VB7-40-00-80 Mini Rev.Contactor</t>
  </si>
  <si>
    <t>GJL1311901R8004</t>
  </si>
  <si>
    <t>VB7-40-00-84 Mini Rev.Contactor</t>
  </si>
  <si>
    <t>GJL1311901R8010</t>
  </si>
  <si>
    <t>VB7-30-01-80 Mini Rev.Contactor</t>
  </si>
  <si>
    <t>GJL1311901R8014</t>
  </si>
  <si>
    <t>VB7-30-01-84 Mini Rev.Contactor</t>
  </si>
  <si>
    <t>GJL1311901R8015</t>
  </si>
  <si>
    <t>VB7-30-01-85 Mini Rev.Contactor</t>
  </si>
  <si>
    <t>GJL1311901R8100</t>
  </si>
  <si>
    <t>VB7-30-10-80 Mini Rev.Contactor</t>
  </si>
  <si>
    <t>GJL1311901R8104</t>
  </si>
  <si>
    <t>VB7-30-10-84 Mini Rev.Contactor</t>
  </si>
  <si>
    <t>GJL1311901R8105</t>
  </si>
  <si>
    <t>VB7-30-10-85 Mini Rev.Contactor</t>
  </si>
  <si>
    <t>GJL1311903R0011</t>
  </si>
  <si>
    <t>VB7-30-01-F-01 Mini Rev.Contactor</t>
  </si>
  <si>
    <t>GJL1311903R0012</t>
  </si>
  <si>
    <t>VB7-30-01-F-02 Mini Rev.Contactor</t>
  </si>
  <si>
    <t>GJL1311903R0013</t>
  </si>
  <si>
    <t>VB7-30-01-F-03 Mini Rev.Contactor</t>
  </si>
  <si>
    <t>GJL1311903R0101</t>
  </si>
  <si>
    <t>VB7-30-10-F-01 Mini Rev.Contactor</t>
  </si>
  <si>
    <t>GJL1311903R8010</t>
  </si>
  <si>
    <t>VB7-30-01-F-80 Mini Rev.Contactor</t>
  </si>
  <si>
    <t>GJL1311903R8014</t>
  </si>
  <si>
    <t>VB7-30-01-F-84 Mini Rev.Contactor</t>
  </si>
  <si>
    <t>GJL1311903R8015</t>
  </si>
  <si>
    <t>VB7-30-01-F-85 Mini Rev.Contactor</t>
  </si>
  <si>
    <t>GJL1311903R8100</t>
  </si>
  <si>
    <t>VB7-30-10-F-80 Mini Rev.Contactor</t>
  </si>
  <si>
    <t>GJL1311903R8104</t>
  </si>
  <si>
    <t>VB7-30-10-F-84 Mini Rev.Contactor</t>
  </si>
  <si>
    <t>GJL1311909R0011</t>
  </si>
  <si>
    <t>VB7-30-01-P-01 Mini Rev.Contactor</t>
  </si>
  <si>
    <t>GJL1311909R0012</t>
  </si>
  <si>
    <t>VB7-30-01-P-02 Mini Rev.Contactor</t>
  </si>
  <si>
    <t>GJL1311909R0101</t>
  </si>
  <si>
    <t>VB7-30-10-P-01 Mini Rev.Contactor</t>
  </si>
  <si>
    <t>GJL1311909R0103</t>
  </si>
  <si>
    <t>VB7-30-10-P-03 Mini Rev.Contactor</t>
  </si>
  <si>
    <t>GJL1311909R8010</t>
  </si>
  <si>
    <t>VB7-30-01-P-80 Mini Rev.Contactor</t>
  </si>
  <si>
    <t>GJL1311909R8014</t>
  </si>
  <si>
    <t>VB7-30-01-P-84 Mini Rev.Contactor</t>
  </si>
  <si>
    <t>GJL1311909R8015</t>
  </si>
  <si>
    <t>VB7-30-01-P-85 Mini Rev.Contactor</t>
  </si>
  <si>
    <t>GJL1311909R8100</t>
  </si>
  <si>
    <t>VB7-30-10-P-80 Mini Rev.Contactor</t>
  </si>
  <si>
    <t>GJL1311909R8104</t>
  </si>
  <si>
    <t>VB7-30-10-P-84 Mini Rev.Contactor</t>
  </si>
  <si>
    <t>GJL1311909R8105</t>
  </si>
  <si>
    <t>VB7-30-10-P-85 Mini Rev.Contactor</t>
  </si>
  <si>
    <t>GJL1311911R0001</t>
  </si>
  <si>
    <t>VB7A-40-00-01 Mini Rev. Contactor</t>
  </si>
  <si>
    <t>GJL1311911R0002</t>
  </si>
  <si>
    <t>VB7A-40-00-02 Mini Rev.Contactor</t>
  </si>
  <si>
    <t>GJL1311911R0011</t>
  </si>
  <si>
    <t>VB7A-30-01-01 Mini Rev.Contactor</t>
  </si>
  <si>
    <t>GJL1311911R0012</t>
  </si>
  <si>
    <t>VB7A-30-01-02 Mini Rev.Contactor</t>
  </si>
  <si>
    <t>GJL1311911R0013</t>
  </si>
  <si>
    <t>VB7A-30-01-03 Mini Rev.Contactor</t>
  </si>
  <si>
    <t>GJL1311911R0101</t>
  </si>
  <si>
    <t>VB7A-30-10-01 Mini Rev.Contactor</t>
  </si>
  <si>
    <t>GJL1311911R0102</t>
  </si>
  <si>
    <t>VB7A-30-10-02 Mini Rev.Contactor</t>
  </si>
  <si>
    <t>GJL1311911R0103</t>
  </si>
  <si>
    <t>VB7A-30-10-03 Mini Rev.Contactor</t>
  </si>
  <si>
    <t>GJL1311911R8000</t>
  </si>
  <si>
    <t>VB7A-40-00-80  Mini Rev. Contactor</t>
  </si>
  <si>
    <t>GJL1311911R8004</t>
  </si>
  <si>
    <t>VB7A-40-00-84  Mini Rev. Contactor</t>
  </si>
  <si>
    <t>GJL1311911R8010</t>
  </si>
  <si>
    <t>VB7A-30-01-80 Mini Rev.Contactor</t>
  </si>
  <si>
    <t>GJL1311911R8014</t>
  </si>
  <si>
    <t>VB7A-30-01-84 Mini Rev.Contactor</t>
  </si>
  <si>
    <t>GJL1311911R8015</t>
  </si>
  <si>
    <t>VB7A-30-01-85 Mini Rev.Contactor</t>
  </si>
  <si>
    <t>GJL1311911R8100</t>
  </si>
  <si>
    <t>VB7A-30-10-80 Mini Rev.Contactor</t>
  </si>
  <si>
    <t>GJL1311911R8104</t>
  </si>
  <si>
    <t>VB7A-30-10-84 Mini Rev.Contactor</t>
  </si>
  <si>
    <t>GJL1311911R8105</t>
  </si>
  <si>
    <t>VB7A-30-10-85 Mini Rev.Contactor</t>
  </si>
  <si>
    <t>GJL1311913R0101</t>
  </si>
  <si>
    <t>VB7A-30-10-F-01 Mini Rev.Contactor</t>
  </si>
  <si>
    <t>GJL1311913R8010</t>
  </si>
  <si>
    <t>VB7A-30-01-F-80 Mini Rev.Contactor</t>
  </si>
  <si>
    <t>GJL1311913R8015</t>
  </si>
  <si>
    <t>VB7A-30-01-F-85 Mini Rev.Contactor</t>
  </si>
  <si>
    <t>GJL1311913R8100</t>
  </si>
  <si>
    <t>VB7A-30-10-F-80 Mini Rev.Contactor</t>
  </si>
  <si>
    <t>GJL1311919R0011</t>
  </si>
  <si>
    <t>VB7A-30-01-P-01 Mini Rev.Contactor</t>
  </si>
  <si>
    <t>GJL1311919R0013</t>
  </si>
  <si>
    <t>VB7A-30-01-P-03 Mini Rev.Contactor</t>
  </si>
  <si>
    <t>GJL1311919R0101</t>
  </si>
  <si>
    <t>VB7A-30-10-P-01 Mini Rev.Contactor</t>
  </si>
  <si>
    <t>GJL1311919R0102</t>
  </si>
  <si>
    <t>VB7A-30-10-P-02 Mini Rev.Contactor</t>
  </si>
  <si>
    <t>GJL1311919R0103</t>
  </si>
  <si>
    <t>VB7A-30-10-P-03 Mini Rev.Contactor</t>
  </si>
  <si>
    <t>GJL1311919R8000</t>
  </si>
  <si>
    <t>VB7A-40-00-P-80 Mini Rev.Contactor</t>
  </si>
  <si>
    <t>GJL1311919R8010</t>
  </si>
  <si>
    <t>VB7A-30-01-P-80 Mini Rev.Contactor</t>
  </si>
  <si>
    <t>GJL1311919R8100</t>
  </si>
  <si>
    <t>VB7A-30-10-P-80 Mini Rev.Contactor</t>
  </si>
  <si>
    <t>GJL1313001R0011</t>
  </si>
  <si>
    <t>BC7-30-01-01 Mini Contactor</t>
  </si>
  <si>
    <t>GJL1313001R0012</t>
  </si>
  <si>
    <t>BC7-30-01-02 Mini Contactor</t>
  </si>
  <si>
    <t>GJL1313001R0013</t>
  </si>
  <si>
    <t>BC7-30-01-03 Mini Contactor</t>
  </si>
  <si>
    <t>GJL1313001R0014</t>
  </si>
  <si>
    <t>BC7-30-01-04 Mini Contactor</t>
  </si>
  <si>
    <t>GJL1313001R0015</t>
  </si>
  <si>
    <t>BC7-30-01-05 Mini Contactor</t>
  </si>
  <si>
    <t>GJL1313001R0017</t>
  </si>
  <si>
    <t>BC7-30-01-07 Mini Contactor</t>
  </si>
  <si>
    <t>GJL1313001R0101</t>
  </si>
  <si>
    <t>BC7-30-10-01 Mini Contactor</t>
  </si>
  <si>
    <t>GJL1313001R0102</t>
  </si>
  <si>
    <t>BC7-30-10-02 Mini Contactor</t>
  </si>
  <si>
    <t>GJL1313001R0103</t>
  </si>
  <si>
    <t>BC7-30-10-03 Mini Contactor</t>
  </si>
  <si>
    <t>GJL1313001R0104</t>
  </si>
  <si>
    <t>BC7-30-10-04 Mini Contactor</t>
  </si>
  <si>
    <t>GJL1313001R0105</t>
  </si>
  <si>
    <t>BC7-30-10-05 Mini Contactor</t>
  </si>
  <si>
    <t>GJL1313001R0107</t>
  </si>
  <si>
    <t>BC7-30-10-07 Mini Contactor</t>
  </si>
  <si>
    <t>GJL1313001R1016</t>
  </si>
  <si>
    <t>BC7-30-01-16 Mini Contactor</t>
  </si>
  <si>
    <t>GJL1313001R1106</t>
  </si>
  <si>
    <t>BC7-30-10-16 Mini Contactor</t>
  </si>
  <si>
    <t>GJL1313001R5011</t>
  </si>
  <si>
    <t>BC7-30-01-2.4-51 Mini Contactor</t>
  </si>
  <si>
    <t>GJL1313001R5014</t>
  </si>
  <si>
    <t>BC7-30-01-2.4-54 Mini Contactor</t>
  </si>
  <si>
    <t>GJL1313001R5101</t>
  </si>
  <si>
    <t>BC7-30-10-2.4-51 Mini Contactor</t>
  </si>
  <si>
    <t>GJL1313001R5104</t>
  </si>
  <si>
    <t>BC7-30-10-2.4-54 Mini Contactor</t>
  </si>
  <si>
    <t>GJL1313001R7011</t>
  </si>
  <si>
    <t>B7S-30-01-1.7-71 Mini Contactor</t>
  </si>
  <si>
    <t>GJL1313001R7012</t>
  </si>
  <si>
    <t>B7S-30-01-2.8-72 Mini Contactor</t>
  </si>
  <si>
    <t>GJL1313001R7101</t>
  </si>
  <si>
    <t>B7S-30-10-1.7-71 Mini Contactor</t>
  </si>
  <si>
    <t>GJL1313001R7102</t>
  </si>
  <si>
    <t>B7S-30-10-2.8-72 Mini Contactor</t>
  </si>
  <si>
    <t>GJL1313001R8011</t>
  </si>
  <si>
    <t>BC7-30-01-1.4-81 Mini Contactor</t>
  </si>
  <si>
    <t>GJL1313001R8101</t>
  </si>
  <si>
    <t>BC7-30-10-1.4-81 Mini Contactor</t>
  </si>
  <si>
    <t>GJL1313003R0011</t>
  </si>
  <si>
    <t>BC7-30-01-F-01 Mini Contactor</t>
  </si>
  <si>
    <t>GJL1313003R0013</t>
  </si>
  <si>
    <t>BC7-30-01-F-03 Mini Contactor</t>
  </si>
  <si>
    <t>GJL1313003R0101</t>
  </si>
  <si>
    <t>BC7-30-10-F-01 Mini Contactor</t>
  </si>
  <si>
    <t>GJL1313003R0104</t>
  </si>
  <si>
    <t>BC7-30-10-F-04 Mini Contactor</t>
  </si>
  <si>
    <t>GJL1313003R0105</t>
  </si>
  <si>
    <t>BC7-30-10-F-05 Mini Contactor</t>
  </si>
  <si>
    <t>GJL1313003R0107</t>
  </si>
  <si>
    <t>BC7-30-10-F-07 Mini Contactor</t>
  </si>
  <si>
    <t>GJL1313003R5011</t>
  </si>
  <si>
    <t>BC7-30-01-F-2.4-51 Mini Contactor</t>
  </si>
  <si>
    <t>GJL1313003R5101</t>
  </si>
  <si>
    <t>BC7-30-10-F-2.4-51 Mini Contactor</t>
  </si>
  <si>
    <t>GJL1313003R8011</t>
  </si>
  <si>
    <t>BC7-30-01-F-1.4-81 Mini Contactor</t>
  </si>
  <si>
    <t>GJL1313003R8101</t>
  </si>
  <si>
    <t>BC7-30-10-F-1.4-81 Mini Contactor</t>
  </si>
  <si>
    <t>GJL1313009R0011</t>
  </si>
  <si>
    <t>BC7-30-01-P-01 Mini Contactor</t>
  </si>
  <si>
    <t>GJL1313009R0014</t>
  </si>
  <si>
    <t>BC7-30-01-P-04 Mini Contactor</t>
  </si>
  <si>
    <t>GJL1313009R0015</t>
  </si>
  <si>
    <t>BC7-30-01-P-05 Mini Contactor</t>
  </si>
  <si>
    <t>GJL1313009R0017</t>
  </si>
  <si>
    <t>BC7-30-01-P-07 Mini Contactor</t>
  </si>
  <si>
    <t>GJL1313009R0101</t>
  </si>
  <si>
    <t>BC7-30-10-P-01 Mini Contactor</t>
  </si>
  <si>
    <t>GJL1313009R0102</t>
  </si>
  <si>
    <t>BC7-30-10-P-02 Mini Contactor</t>
  </si>
  <si>
    <t>GJL1313009R0104</t>
  </si>
  <si>
    <t>BC7-30-10-P-04 Mini Contactor</t>
  </si>
  <si>
    <t>GJL1313009R0105</t>
  </si>
  <si>
    <t>BC7-30-10-P-05 Mini Contactor</t>
  </si>
  <si>
    <t>GJL1313009R0107</t>
  </si>
  <si>
    <t>BC7-30-10-P-07 Mini Contactor</t>
  </si>
  <si>
    <t>GJL1313009R1106</t>
  </si>
  <si>
    <t>BC7-30-10-P-16 Mini Contactor</t>
  </si>
  <si>
    <t>GJL1313009R5011</t>
  </si>
  <si>
    <t>BC7-30-01-P-2.4-51 Mini Contactor</t>
  </si>
  <si>
    <t>GJL1313009R5101</t>
  </si>
  <si>
    <t>BC7-30-10-P-2.4-51 Mini Contactor</t>
  </si>
  <si>
    <t>GJL1313009R8011</t>
  </si>
  <si>
    <t>BC7-30-01-P-1.4-81 Mini Contactor</t>
  </si>
  <si>
    <t>GJL1313009R8101</t>
  </si>
  <si>
    <t>BC7-30-10-P-1.4-81 Mini Contactor</t>
  </si>
  <si>
    <t>GJL1313061R5011</t>
  </si>
  <si>
    <t>TBC7-30-01-51 Mini Contactor</t>
  </si>
  <si>
    <t>GJL1313061R5015</t>
  </si>
  <si>
    <t>TBC7-30-01-55 Mini Contactor</t>
  </si>
  <si>
    <t>GJL1313061R5101</t>
  </si>
  <si>
    <t>TBC7-30-10-51 Mini Contactor</t>
  </si>
  <si>
    <t>GJL1313061R5105</t>
  </si>
  <si>
    <t>TBC7-30-10-55 Mini Contactor</t>
  </si>
  <si>
    <t>GJL1313061R6012</t>
  </si>
  <si>
    <t>TBC7-30-01-62 Mini Contactor</t>
  </si>
  <si>
    <t>GJL1313061R6018</t>
  </si>
  <si>
    <t>TBC7-30-01-68 Mini Contactor</t>
  </si>
  <si>
    <t>GJL1313061R6102</t>
  </si>
  <si>
    <t>TBC7-30-10-62 Mini Contactor</t>
  </si>
  <si>
    <t>GJL1313061R6108</t>
  </si>
  <si>
    <t>TBC7-30-10-68 Mini Contactor</t>
  </si>
  <si>
    <t>GJL1313201R0001</t>
  </si>
  <si>
    <t>BC7-40-00-01 Mini Contactor</t>
  </si>
  <si>
    <t>GJL1313201R0004</t>
  </si>
  <si>
    <t>BC7-40-00-04 Mini Contactor</t>
  </si>
  <si>
    <t>GJL1313201R0005</t>
  </si>
  <si>
    <t>BC7-40-00-05 Mini Contactor</t>
  </si>
  <si>
    <t>GJL1313201R0007</t>
  </si>
  <si>
    <t>BC7-40-00-07 Mini Contactor</t>
  </si>
  <si>
    <t>GJL1313201R1006</t>
  </si>
  <si>
    <t>BC7-40-00-16 Mini Contactor</t>
  </si>
  <si>
    <t>GJL1313201R7001</t>
  </si>
  <si>
    <t>B7S-40-00-1.7-71 Mini Contactor</t>
  </si>
  <si>
    <t>GJL1313201R8001</t>
  </si>
  <si>
    <t>BC7-40-00-1.4-81 Mini Contactor</t>
  </si>
  <si>
    <t>GJL1313203R0001</t>
  </si>
  <si>
    <t>BC7-40-00-F-01 Mini Contactor</t>
  </si>
  <si>
    <t>GJL1313203R0007</t>
  </si>
  <si>
    <t>BC7-40-00-F-07 Mini Contactor</t>
  </si>
  <si>
    <t>GJL1313203R5001</t>
  </si>
  <si>
    <t>BC7-40-00-F-2.4-51 Mini Contactor</t>
  </si>
  <si>
    <t>GJL1313209R0001</t>
  </si>
  <si>
    <t>BC7-40-00-P-01 Mini Contactor</t>
  </si>
  <si>
    <t>GJL1313209R5001</t>
  </si>
  <si>
    <t>BC7-40-00-P2.4-51 Mini Contactor</t>
  </si>
  <si>
    <t>GJL1313461R5005</t>
  </si>
  <si>
    <t>TBC7-31-00-55 Mini Contactor</t>
  </si>
  <si>
    <t>GJL1313461R6002</t>
  </si>
  <si>
    <t>TBC7-31-00-62 Mini Contactor</t>
  </si>
  <si>
    <t>GJL1313501R0001</t>
  </si>
  <si>
    <t>BC7-22-00-01 Mini Contactor</t>
  </si>
  <si>
    <t>GJL1313501R0004</t>
  </si>
  <si>
    <t>BC7-22-00-04 Mini Contactor</t>
  </si>
  <si>
    <t>GJL1313501R0005</t>
  </si>
  <si>
    <t>BC7-22-00-05 Mini Contactor</t>
  </si>
  <si>
    <t>GJL1313501R1006</t>
  </si>
  <si>
    <t>BC7-22-00-16 Mini Contactor</t>
  </si>
  <si>
    <t>GJL1313509R5001</t>
  </si>
  <si>
    <t>BC7-22-00-P-2.4-51 Mini Contactor</t>
  </si>
  <si>
    <t>GJL1313561R5005</t>
  </si>
  <si>
    <t>TBC7-22-00-55 Mini Contactor</t>
  </si>
  <si>
    <t>GJL1313561R6002</t>
  </si>
  <si>
    <t>TBC7-22-00-62 Mini Contactor</t>
  </si>
  <si>
    <t>GJL1313561R6008</t>
  </si>
  <si>
    <t>TBC7-22-00-68 Mini Contactor</t>
  </si>
  <si>
    <t>GJL1313901R0011</t>
  </si>
  <si>
    <t>VBC7-30-01-01 Mini Rev.Contactor</t>
  </si>
  <si>
    <t>GJL1313901R0012</t>
  </si>
  <si>
    <t>VBC7-30-01-02 Mini Rev.Contactor</t>
  </si>
  <si>
    <t>GJL1313901R0014</t>
  </si>
  <si>
    <t>VBC7-30-01-04 Mini Rev.Contactor</t>
  </si>
  <si>
    <t>GJL1313901R0015</t>
  </si>
  <si>
    <t>VBC7-30-01-05 Mini Rev.Contactor</t>
  </si>
  <si>
    <t>GJL1313901R0017</t>
  </si>
  <si>
    <t>VBC7-30-01-07 Mini Rev.Contactor</t>
  </si>
  <si>
    <t>GJL1313901R0101</t>
  </si>
  <si>
    <t>VBC7-30-10-01 Mini Rev.Contactor</t>
  </si>
  <si>
    <t>GJL1313901R0104</t>
  </si>
  <si>
    <t>VBC7-30-10-04 Mini Rev.Contactor</t>
  </si>
  <si>
    <t>GJL1313901R0105</t>
  </si>
  <si>
    <t>VBC7-30-10-05 Mini Rev.Contactor</t>
  </si>
  <si>
    <t>GJL1313901R1016</t>
  </si>
  <si>
    <t>VBC7-30-01-16 Mini Rev.Contactor</t>
  </si>
  <si>
    <t>GJL1313903R0011</t>
  </si>
  <si>
    <t>VBC7-30-01-F-01 Mini Rev.Contactor</t>
  </si>
  <si>
    <t>GJL1313903R0015</t>
  </si>
  <si>
    <t>VBC7-30-01-F-05 Mini Rev.Contactor</t>
  </si>
  <si>
    <t>GJL1313903R0101</t>
  </si>
  <si>
    <t>VBC7-30-10-F-01 Mini Rev.Contactor</t>
  </si>
  <si>
    <t>GJL1313909R0011</t>
  </si>
  <si>
    <t>VBC7-30-01-P-01 Mini Rev.Contactor</t>
  </si>
  <si>
    <t>GJL1313909R0015</t>
  </si>
  <si>
    <t>VBC7-30-01-P-05 Mini Rev.Contactor</t>
  </si>
  <si>
    <t>GJL1313909R0017</t>
  </si>
  <si>
    <t>VBC7-30-01-P-07 Mini Rev.Contactor</t>
  </si>
  <si>
    <t>GJL1313909R0101</t>
  </si>
  <si>
    <t>VBC7-30-10-P-01 Mini Rev.Contactor</t>
  </si>
  <si>
    <t>GJL1313911R0001</t>
  </si>
  <si>
    <t>VBC7A-40-00-01 Mini Rev. Contactor</t>
  </si>
  <si>
    <t>GJL1313911R0011</t>
  </si>
  <si>
    <t>VBC7A-30-01-01 Mini Rev.Contactor</t>
  </si>
  <si>
    <t>GJL1313911R0012</t>
  </si>
  <si>
    <t>VBC7A-30-01-02 Mini Rev.Contactor</t>
  </si>
  <si>
    <t>GJL1313911R0014</t>
  </si>
  <si>
    <t>VBC7A-30-01-04 Mini Rev.Contactor</t>
  </si>
  <si>
    <t>GJL1313911R0017</t>
  </si>
  <si>
    <t>VBC7A-30-01-07 Mini Rev.Contactor</t>
  </si>
  <si>
    <t>GJL1313911R0101</t>
  </si>
  <si>
    <t>VBC7A-30-10-01 Mini Rev.Contactor</t>
  </si>
  <si>
    <t>GJL1313911R0104</t>
  </si>
  <si>
    <t>VBC7A-30-10-04 Mini Rev.Contactor</t>
  </si>
  <si>
    <t>GJL1313911R0105</t>
  </si>
  <si>
    <t>VBC7A-30-10-05 Mini Rev.Contactor</t>
  </si>
  <si>
    <t>GJL1313911R1016</t>
  </si>
  <si>
    <t>VBC7A-30-01-16 Mini Rev.Contactor</t>
  </si>
  <si>
    <t>GJL1313911R1106</t>
  </si>
  <si>
    <t>VBC7A-30-10-16 Mini Rev.Contactor</t>
  </si>
  <si>
    <t>GJL1313911R7012</t>
  </si>
  <si>
    <t>VB7SA-30-01-2.8-72 Mini Rev.Contactor</t>
  </si>
  <si>
    <t>GJL1313913R0011</t>
  </si>
  <si>
    <t>VBC7A-30-01-F-01 Mini Rev.Contactor</t>
  </si>
  <si>
    <t>GJL1313919R0011</t>
  </si>
  <si>
    <t>VBC7A-30-01-P-01 Mini Rev.Contactor</t>
  </si>
  <si>
    <t>GJL1313919R0014</t>
  </si>
  <si>
    <t>VBC7A-30-01-P-04 Mini Rev.Contactor</t>
  </si>
  <si>
    <t>GJL1313919R0101</t>
  </si>
  <si>
    <t>VBC7A-30-10-P-01 Mini Rev.Contactor</t>
  </si>
  <si>
    <t>GJL1313919R5101</t>
  </si>
  <si>
    <t>VBC7A-30-10-P-2.4 Mini Rev.Contactor</t>
  </si>
  <si>
    <t>GJL1313919R7102</t>
  </si>
  <si>
    <t>VB7SA-30-10-P-2.8 Mini Rev.Contactor</t>
  </si>
  <si>
    <t>GJL1313961R5015</t>
  </si>
  <si>
    <t>VTBC7-30-01-55 Mini Rev.Contactor</t>
  </si>
  <si>
    <t>GJL1313961R6012</t>
  </si>
  <si>
    <t>VTBC7-30-01-62 Mini Rev.Contactor</t>
  </si>
  <si>
    <t>GJL1317001R0011</t>
  </si>
  <si>
    <t>B7D-30-01-01 Mini Contactor</t>
  </si>
  <si>
    <t>GJL1317001R0015</t>
  </si>
  <si>
    <t>B7D-30-01-05 Mini Contactor</t>
  </si>
  <si>
    <t>GJL1317001R0101</t>
  </si>
  <si>
    <t>B7D-30-10-01 Mini Contactor</t>
  </si>
  <si>
    <t>GJL1317001R0105</t>
  </si>
  <si>
    <t>B7D-30-10-05 Mini Contactor</t>
  </si>
  <si>
    <t>GJL1317201R0001</t>
  </si>
  <si>
    <t>B7D-40-00-01 Mini Contactor</t>
  </si>
  <si>
    <t>GJL1317201R0005</t>
  </si>
  <si>
    <t>B7D-40-00-05 Mini Contactor</t>
  </si>
  <si>
    <t>GJL1317901R0011</t>
  </si>
  <si>
    <t>VB7D-30-01-01 Mini Rev.Contactor</t>
  </si>
  <si>
    <t>GJL1317901R0101</t>
  </si>
  <si>
    <t>VB7D-30-10-01 Mini Rev.Contactor</t>
  </si>
  <si>
    <t>SK1700182</t>
  </si>
  <si>
    <t>Sealing ring# 20*2 PG 16</t>
  </si>
  <si>
    <t>SK1704536</t>
  </si>
  <si>
    <t>GZPB 13P*</t>
  </si>
  <si>
    <t>SK1707685</t>
  </si>
  <si>
    <t>CABLE GLAND PR 22,5 mm Di=12 mm</t>
  </si>
  <si>
    <t>SK1707686</t>
  </si>
  <si>
    <t>CABLE GLAND PR 22.5</t>
  </si>
  <si>
    <t>SK172105-AA</t>
  </si>
  <si>
    <t>BLANKING PLATE  FLR 13 S</t>
  </si>
  <si>
    <t>SK172105-AD</t>
  </si>
  <si>
    <t>GLAND PLATE #FLR 13220*2XPR22,5</t>
  </si>
  <si>
    <t>SK172105-AE</t>
  </si>
  <si>
    <t>GLAND PLATE #FLR 13320*3XPR22,5</t>
  </si>
  <si>
    <t>SK1750152</t>
  </si>
  <si>
    <t>HEXAGONAL NUT PR 22.5#MUT 6*PR 22,5 FN</t>
  </si>
  <si>
    <t>SK175919-3</t>
  </si>
  <si>
    <t>SEALING PLUGS</t>
  </si>
  <si>
    <t>SK178001-EB</t>
  </si>
  <si>
    <t>TERMINAL SHROUDS#LT550-E</t>
  </si>
  <si>
    <t>SK178001-FB</t>
  </si>
  <si>
    <t>TERMINAL SHROUDS#LT700-E</t>
  </si>
  <si>
    <t>SK178001-GB</t>
  </si>
  <si>
    <t>TERMINAL SHROUDS#LT800-E</t>
  </si>
  <si>
    <t>SK178001-HB</t>
  </si>
  <si>
    <t>TERMINAL SHROUDS#LT100-EK/LT150-EK</t>
  </si>
  <si>
    <t>SK178001-KB</t>
  </si>
  <si>
    <t>TERMINAL SHROUDS#LT160-EK/LT210-EK</t>
  </si>
  <si>
    <t>SK178001-LB</t>
  </si>
  <si>
    <t>TERMINAL SHROUDS#LT550-EK</t>
  </si>
  <si>
    <t>SK178001-MB</t>
  </si>
  <si>
    <t>TERMINAL SHROUDS#LT1000-EK</t>
  </si>
  <si>
    <t>SK178003-CB</t>
  </si>
  <si>
    <t>TERMINAL SHROUDS#LT160-EC/LT210-EC</t>
  </si>
  <si>
    <t>SK615512-1</t>
  </si>
  <si>
    <t>PROTECTIVE RING</t>
  </si>
  <si>
    <t>SK615516-1</t>
  </si>
  <si>
    <t>DISTANCE WASHER</t>
  </si>
  <si>
    <t>SK615540-1</t>
  </si>
  <si>
    <t xml:space="preserve">Placa Leyenda </t>
  </si>
  <si>
    <t>SK615541-1</t>
  </si>
  <si>
    <t>SK615545-1</t>
  </si>
  <si>
    <t>SK615545-3</t>
  </si>
  <si>
    <t>SK615545-4</t>
  </si>
  <si>
    <t>SK615546-1</t>
  </si>
  <si>
    <t>SK615546-13</t>
  </si>
  <si>
    <t>Placa Leyenda # #EMERGENCY STOP NOT A</t>
  </si>
  <si>
    <t>PLACA LEYENDA p/boton</t>
  </si>
  <si>
    <t>SK615546-3</t>
  </si>
  <si>
    <t>Placa Leyenda # #Not   Aus</t>
  </si>
  <si>
    <t>SK615546-4</t>
  </si>
  <si>
    <t>Placa Leyenda # #ARRET D URGENCE</t>
  </si>
  <si>
    <t>SK615546-5</t>
  </si>
  <si>
    <t>Placa Leyenda # #Hätäseis Nödstopp</t>
  </si>
  <si>
    <t>PLACA LEYENDA p/boton "PARADA DE EMERGENCIA"</t>
  </si>
  <si>
    <t>SK615546-8</t>
  </si>
  <si>
    <t>SK615550-12</t>
  </si>
  <si>
    <t>Placa Leyenda # #Back</t>
  </si>
  <si>
    <t>SK615550-15</t>
  </si>
  <si>
    <t>Placa Leyenda # #Drift</t>
  </si>
  <si>
    <t>SK615550-16</t>
  </si>
  <si>
    <t>Placa Leyenda # #Fel</t>
  </si>
  <si>
    <t>SK615550-18</t>
  </si>
  <si>
    <t>Placa Leyenda # #Fram</t>
  </si>
  <si>
    <t>SK615550-20</t>
  </si>
  <si>
    <t>Placa Leyenda # #Från</t>
  </si>
  <si>
    <t>SK615550-28</t>
  </si>
  <si>
    <t>Placa Leyenda # #Höger</t>
  </si>
  <si>
    <t>SK615550-29</t>
  </si>
  <si>
    <t>Placa Leyenda # #In</t>
  </si>
  <si>
    <t>SK615550-34</t>
  </si>
  <si>
    <t>Placa Leyenda # #Minskar</t>
  </si>
  <si>
    <t>SK615550-35</t>
  </si>
  <si>
    <t>Placa Leyenda # #Ned</t>
  </si>
  <si>
    <t>SK615550-38</t>
  </si>
  <si>
    <t>Placa Leyenda # #Nödstopp</t>
  </si>
  <si>
    <t>SK615550-39</t>
  </si>
  <si>
    <t>Placa Leyenda # #Prov</t>
  </si>
  <si>
    <t>SK615550-44</t>
  </si>
  <si>
    <t>Placa Leyenda # #Start</t>
  </si>
  <si>
    <t>SK615550-45</t>
  </si>
  <si>
    <t>Placa Leyenda # #Stopp</t>
  </si>
  <si>
    <t>SK615550-46</t>
  </si>
  <si>
    <t>Placa Leyenda # #Stänger</t>
  </si>
  <si>
    <t>SK615550-47</t>
  </si>
  <si>
    <t>Placa Leyenda # #Till</t>
  </si>
  <si>
    <t>SK615550-48</t>
  </si>
  <si>
    <t>Placa Leyenda # #Upp</t>
  </si>
  <si>
    <t>SK615550-49</t>
  </si>
  <si>
    <t>Placa Leyenda # #Ut</t>
  </si>
  <si>
    <t>SK615550-52</t>
  </si>
  <si>
    <t>Placa Leyenda # #Återställning</t>
  </si>
  <si>
    <t>SK615550-53</t>
  </si>
  <si>
    <t>Placa Leyenda # #Ökar</t>
  </si>
  <si>
    <t>SK615550-54</t>
  </si>
  <si>
    <t>Placa Leyenda # #Öppnar</t>
  </si>
  <si>
    <t>PLACA LEYENDA p/boton "O"</t>
  </si>
  <si>
    <t>PLACA LEYENDA p/boton"I"</t>
  </si>
  <si>
    <t>SK615550-70</t>
  </si>
  <si>
    <t>Placa Leyenda # #Från  Till</t>
  </si>
  <si>
    <t>SK615550-71</t>
  </si>
  <si>
    <t>Placa Leyenda # #Hand  Auto</t>
  </si>
  <si>
    <t>SK615550-73</t>
  </si>
  <si>
    <t>Placa Leyenda # #Prov  Drift</t>
  </si>
  <si>
    <t>SK615550-74</t>
  </si>
  <si>
    <t>Placa Leyenda # #Stopp  Start</t>
  </si>
  <si>
    <t>SK615550-75</t>
  </si>
  <si>
    <t>Placa Leyenda # #O  I</t>
  </si>
  <si>
    <t>SK615550-76</t>
  </si>
  <si>
    <t>Placa Leyenda # #I  II</t>
  </si>
  <si>
    <t>SK615550-80</t>
  </si>
  <si>
    <t>Placa Leyenda # #Hand  O  Auto</t>
  </si>
  <si>
    <t>SK615550-81</t>
  </si>
  <si>
    <t>Placa Leyenda # #I  O  II</t>
  </si>
  <si>
    <t>SK615552-13</t>
  </si>
  <si>
    <t>Placa Leyenda # #Close</t>
  </si>
  <si>
    <t>SK615552-14</t>
  </si>
  <si>
    <t>Placa Leyenda # #Down</t>
  </si>
  <si>
    <t>SK615552-15</t>
  </si>
  <si>
    <t>Placa Leyenda # #Emerg. stop</t>
  </si>
  <si>
    <t>SK615552-16</t>
  </si>
  <si>
    <t>Placa Leyenda # #Fast</t>
  </si>
  <si>
    <t>SK615552-17</t>
  </si>
  <si>
    <t>Placa Leyenda # #Forward</t>
  </si>
  <si>
    <t>SK615552-20</t>
  </si>
  <si>
    <t>Placa Leyenda # #Lower</t>
  </si>
  <si>
    <t>SK615552-21</t>
  </si>
  <si>
    <t>Placa Leyenda # #Off</t>
  </si>
  <si>
    <t>SK615552-22</t>
  </si>
  <si>
    <t>Placa Leyenda # #On</t>
  </si>
  <si>
    <t>SK615552-23</t>
  </si>
  <si>
    <t>Placa Leyenda # #Open</t>
  </si>
  <si>
    <t>SK615552-25</t>
  </si>
  <si>
    <t>Placa Leyenda # #Raise</t>
  </si>
  <si>
    <t>SK615552-27</t>
  </si>
  <si>
    <t>Placa Leyenda # #Reset</t>
  </si>
  <si>
    <t>SK615552-28</t>
  </si>
  <si>
    <t>Placa Leyenda # #Reverse</t>
  </si>
  <si>
    <t>SK615552-29</t>
  </si>
  <si>
    <t>Placa Leyenda # #Run</t>
  </si>
  <si>
    <t>SK615552-30</t>
  </si>
  <si>
    <t>Placa Leyenda # #Slow</t>
  </si>
  <si>
    <t>SK615552-31</t>
  </si>
  <si>
    <t>Placa Leyenda # #Stop</t>
  </si>
  <si>
    <t>SK615552-32</t>
  </si>
  <si>
    <t>Placa Leyenda # #Up</t>
  </si>
  <si>
    <t>SK615552-42</t>
  </si>
  <si>
    <t>Placa Leyenda #'#Stop / R</t>
  </si>
  <si>
    <t>SK615552-53</t>
  </si>
  <si>
    <t>Placa Leyenda # #Off  On</t>
  </si>
  <si>
    <t>SK615552-55</t>
  </si>
  <si>
    <t>Placa Leyenda # #Stop  Start</t>
  </si>
  <si>
    <t>SK615554-10</t>
  </si>
  <si>
    <t>Placa Leyenda # #Arrêt</t>
  </si>
  <si>
    <t>SK615554-12</t>
  </si>
  <si>
    <t>Placa Leyenda # #Déclenchement</t>
  </si>
  <si>
    <t>SK615554-14</t>
  </si>
  <si>
    <t>Placa Leyenda # #Descente</t>
  </si>
  <si>
    <t>SK615554-16</t>
  </si>
  <si>
    <t>Placa Leyenda # #Droite</t>
  </si>
  <si>
    <t>SK615554-17</t>
  </si>
  <si>
    <t>Placa Leyenda # #Fermé</t>
  </si>
  <si>
    <t>SK615554-18</t>
  </si>
  <si>
    <t>Placa Leyenda # #Gauche</t>
  </si>
  <si>
    <t>SK615554-19</t>
  </si>
  <si>
    <t>Placa Leyenda # #Marche</t>
  </si>
  <si>
    <t>SK615554-21</t>
  </si>
  <si>
    <t>Placa Leyenda # #Ouvert</t>
  </si>
  <si>
    <t>SK615554-23</t>
  </si>
  <si>
    <t>Placa Leyenda # #Fermer</t>
  </si>
  <si>
    <t>SK615554-25</t>
  </si>
  <si>
    <t>Placa Leyenda # #Arrêt D urgence</t>
  </si>
  <si>
    <t>SK615554-26</t>
  </si>
  <si>
    <t>Placa Leyenda # #Arrière</t>
  </si>
  <si>
    <t>SK615554-27</t>
  </si>
  <si>
    <t>Placa Leyenda # #Avant</t>
  </si>
  <si>
    <t>SK615554-28</t>
  </si>
  <si>
    <t>Placa Leyenda # #Réarmement</t>
  </si>
  <si>
    <t>SK615554-29</t>
  </si>
  <si>
    <t>Placa Leyenda # #Défaut</t>
  </si>
  <si>
    <t>SK615554-30</t>
  </si>
  <si>
    <t>Placa Leyenda # #En service</t>
  </si>
  <si>
    <t>SK615554-32</t>
  </si>
  <si>
    <t>Placa Leyenda # #Sous tension</t>
  </si>
  <si>
    <t>SK615554-40</t>
  </si>
  <si>
    <t>Placa Leyenda # #Main O  Auto</t>
  </si>
  <si>
    <t>SK615554-41</t>
  </si>
  <si>
    <t>Placa Leyenda # #..  Arrêt  Marche</t>
  </si>
  <si>
    <t>SK615554-42</t>
  </si>
  <si>
    <t>Placa Leyenda # #..  Main  Auto</t>
  </si>
  <si>
    <t>SK615562-12</t>
  </si>
  <si>
    <t>Placa Leyenda # #&lt;-</t>
  </si>
  <si>
    <t>SK615562-82</t>
  </si>
  <si>
    <t>Placa Leyenda # #&lt;- O -&gt;</t>
  </si>
  <si>
    <t>SK615562-87</t>
  </si>
  <si>
    <t>Placa Leyenda # #symbol f. potentiome</t>
  </si>
  <si>
    <t>PLACA LEYENDA p/boton #potenciometro</t>
  </si>
  <si>
    <t>SK615640-1</t>
  </si>
  <si>
    <t>SK615652-53</t>
  </si>
  <si>
    <t>Placa Leyenda # #On Off</t>
  </si>
  <si>
    <t>SK616013-F</t>
  </si>
  <si>
    <t>BRACKET#K CBH-00</t>
  </si>
  <si>
    <t>SK616016-2</t>
  </si>
  <si>
    <t>SQARE FRONT</t>
  </si>
  <si>
    <t>SK616021-71</t>
  </si>
  <si>
    <t>SPARE KEY</t>
  </si>
  <si>
    <t>SK616021-72</t>
  </si>
  <si>
    <t>SK616021-73</t>
  </si>
  <si>
    <t>SK616701-AA</t>
  </si>
  <si>
    <t>ENCLOSURE 1-POS#KEM1-0</t>
  </si>
  <si>
    <t>SK616702-AA</t>
  </si>
  <si>
    <t>ENCLOSURE 2-POS#KEM2-0</t>
  </si>
  <si>
    <t>SK616703-AA</t>
  </si>
  <si>
    <t>ENCLOSURE 3-POS#KEM3-0</t>
  </si>
  <si>
    <t>SK616704-AA</t>
  </si>
  <si>
    <t>ENCLOSURE 4-POS#KEM4-0</t>
  </si>
  <si>
    <t>SK616706-AA</t>
  </si>
  <si>
    <t>ENCLOSURE 6-POS#KEM6-0</t>
  </si>
  <si>
    <t>SK824202-A</t>
  </si>
  <si>
    <t>MAIN CONTACTS#KZD130 NC</t>
  </si>
  <si>
    <t>SK824203-A</t>
  </si>
  <si>
    <t>MAIN CONTACTS#KZD130 NO</t>
  </si>
  <si>
    <t>SK824204-A</t>
  </si>
  <si>
    <t>MAIN CONTACTS#KZK110</t>
  </si>
  <si>
    <t>SK824204-B</t>
  </si>
  <si>
    <t>MAIN CONTACTS#KZK150</t>
  </si>
  <si>
    <t>SK824220-B</t>
  </si>
  <si>
    <t>KZ145 Set of Contacts</t>
  </si>
  <si>
    <t>SK824440-AB</t>
  </si>
  <si>
    <t>CONTACTOR#EK110-40-11#24V 50Hz</t>
  </si>
  <si>
    <t>SK824440-AD</t>
  </si>
  <si>
    <t>CONTACTOR#EK110-40-11#48V 50Hz</t>
  </si>
  <si>
    <t>SK824440-AE</t>
  </si>
  <si>
    <t>CONTACTOR#EK110-40-11#110V 60Hz</t>
  </si>
  <si>
    <t>SK824440-AF</t>
  </si>
  <si>
    <t>CONTACTOR#EK110-40-11#110V 50Hz</t>
  </si>
  <si>
    <t>SK824440-AH</t>
  </si>
  <si>
    <t>CONTACTOR#EK110-40-11#190V 50Hz</t>
  </si>
  <si>
    <t>SK824440-AK</t>
  </si>
  <si>
    <t>CONTACTOR#EK110-40-11#240V 60Hz</t>
  </si>
  <si>
    <t>SK824440-AL</t>
  </si>
  <si>
    <t>CONTACTOR#EK110-40-11#220-230V 50Hz</t>
  </si>
  <si>
    <t>SK824440-AM</t>
  </si>
  <si>
    <t>CONTACTOR#EK110-40-11#230-240V 50Hz</t>
  </si>
  <si>
    <t>SK824440-AN</t>
  </si>
  <si>
    <t>ONTACTOR EK110-40-11 380V 60Hz</t>
  </si>
  <si>
    <t>SK824440-AP</t>
  </si>
  <si>
    <t>CONTACTOR#EK110-40-11#380-400V 50Hz</t>
  </si>
  <si>
    <t>SK824440-AR</t>
  </si>
  <si>
    <t>CONTACTOR#EK110-40-11#400-415V 50Hz</t>
  </si>
  <si>
    <t>SK824440-AV</t>
  </si>
  <si>
    <t>CONTACTOR#EK110-40-11#600V 60Hz</t>
  </si>
  <si>
    <t>SK824440-DB</t>
  </si>
  <si>
    <t>CONTACTOR#EK110-40-21#24V d.c.</t>
  </si>
  <si>
    <t>SK824440-DD</t>
  </si>
  <si>
    <t>CONTACTOR#EK110-40-21#48V d.c.</t>
  </si>
  <si>
    <t>SK824440-DE</t>
  </si>
  <si>
    <t>CONTACTOR#EK110-40-21#110V d.c.</t>
  </si>
  <si>
    <t>SK824440-DF</t>
  </si>
  <si>
    <t>CONTACTOR#EK110-40-21#220V d.c.</t>
  </si>
  <si>
    <t>SK824440-DG</t>
  </si>
  <si>
    <t>CONTACTOR#EK110-40-21#75V d.c.</t>
  </si>
  <si>
    <t>SK824440-DU</t>
  </si>
  <si>
    <t>CONTACTOR#EK110-40-21#125V d.c.</t>
  </si>
  <si>
    <t>SK824440-EF</t>
  </si>
  <si>
    <t>CONTACTOR#EK110-40-21#110-120V</t>
  </si>
  <si>
    <t>SK824440-EG</t>
  </si>
  <si>
    <t>CONTACTOR#EK110-40-21#115-127V</t>
  </si>
  <si>
    <t>SK824440-EL</t>
  </si>
  <si>
    <t>CONTACTOR#EK110-40-21#220-230V</t>
  </si>
  <si>
    <t>SK824440-EM</t>
  </si>
  <si>
    <t>CONTACTOR#EK110-40-21#230-240V</t>
  </si>
  <si>
    <t>SK824440-WB</t>
  </si>
  <si>
    <t>CONTACTOR#EK110-40-21#17-32V d.c.</t>
  </si>
  <si>
    <t>SK824440-WE</t>
  </si>
  <si>
    <t>CONTACTOR#EK110-40-21#77-143V d.c.</t>
  </si>
  <si>
    <t>SK824440-WU</t>
  </si>
  <si>
    <t>CONTACTOR#EK110-40-21#90-150V d.c.</t>
  </si>
  <si>
    <t>SK824441-AB</t>
  </si>
  <si>
    <t>CONTACTOR#EK150-40-11#24V 50Hz</t>
  </si>
  <si>
    <t>SK824441-AD</t>
  </si>
  <si>
    <t>CONTACTOR#EK150-40-11#48V 50Hz</t>
  </si>
  <si>
    <t>SK824441-AE</t>
  </si>
  <si>
    <t>CONTACTOR#EK150-40-11#110V 60Hz</t>
  </si>
  <si>
    <t>SK824441-AF</t>
  </si>
  <si>
    <t>CONTACTOR#EK150-40-11#110V 50Hz</t>
  </si>
  <si>
    <t>SK824441-AH</t>
  </si>
  <si>
    <t>CONTACTOR#EK150-40-11#190V 50Hz</t>
  </si>
  <si>
    <t>SK824441-AK</t>
  </si>
  <si>
    <t>CONTACTOR#EK150-40-11#240V 60Hz</t>
  </si>
  <si>
    <t>SK824441-AL</t>
  </si>
  <si>
    <t>CONTACTOR#EK150-40-11#220-230V 50Hz</t>
  </si>
  <si>
    <t>SK824441-AM</t>
  </si>
  <si>
    <t>CONTACTOR#EK150-40-11#230-240V 50Hz</t>
  </si>
  <si>
    <t>SK824441-AP</t>
  </si>
  <si>
    <t>CONTACTOR#EK150-40-11#380-400V 50Hz</t>
  </si>
  <si>
    <t>SK824441-AR</t>
  </si>
  <si>
    <t>CONTACTOR#EK150-40-11#400-415V 50Hz</t>
  </si>
  <si>
    <t>SK824441-DB</t>
  </si>
  <si>
    <t>CONTACTOR#EK150-40-21#24V d.c.</t>
  </si>
  <si>
    <t>SK824441-DD</t>
  </si>
  <si>
    <t>CONTACTOR#EK150-40-21#48V d.c.</t>
  </si>
  <si>
    <t>SK824441-DE</t>
  </si>
  <si>
    <t>CONTACTOR#EK150-40-21#110V d.c.</t>
  </si>
  <si>
    <t>SK824441-DF</t>
  </si>
  <si>
    <t>CONTACTOR#EK150-40-21#220V d.c.</t>
  </si>
  <si>
    <t>SK824441-DG</t>
  </si>
  <si>
    <t>CONTACTOR#EK150-40-21#75V d.c.</t>
  </si>
  <si>
    <t>SK824441-DU</t>
  </si>
  <si>
    <t>CONTACTOR#EK150-40-21#125V d.c.</t>
  </si>
  <si>
    <t>SK824441-EF</t>
  </si>
  <si>
    <t>CONTACTOR#EK150-40-21#110-120V</t>
  </si>
  <si>
    <t>SK824441-EG</t>
  </si>
  <si>
    <t>CONTACTOR#EK150-40-21#115-127V</t>
  </si>
  <si>
    <t>SK824441-EL</t>
  </si>
  <si>
    <t>CONTACTOR#EK150-40-21#220-230V</t>
  </si>
  <si>
    <t>SK824441-EM</t>
  </si>
  <si>
    <t>CONTACTOR#EK150-40-21#230-240V</t>
  </si>
  <si>
    <t>SK824441-WB</t>
  </si>
  <si>
    <t>CONTACTOR#EK150-40-21#17-32V d.c.</t>
  </si>
  <si>
    <t>SK824441-WE</t>
  </si>
  <si>
    <t>CONTACTOR#EK150-40-21#77-143V d.c.</t>
  </si>
  <si>
    <t>SK824450-AD</t>
  </si>
  <si>
    <t>CONTACTOR#EK110-40-22#48V 50Hz</t>
  </si>
  <si>
    <t>SK824450-AE</t>
  </si>
  <si>
    <t>CONTACTOR#EK110-40-22#110V 60Hz</t>
  </si>
  <si>
    <t>SK824450-AF</t>
  </si>
  <si>
    <t>CONTACTOR#EK110-40-22#110V 50Hz</t>
  </si>
  <si>
    <t>SK824450-AK</t>
  </si>
  <si>
    <t>CONTACTOR#EK110-40-22#240V 60Hz</t>
  </si>
  <si>
    <t>SK824450-AL</t>
  </si>
  <si>
    <t>CONTACTOR#EK110-40-22#220-230V 50Hz</t>
  </si>
  <si>
    <t>SK824450-AM</t>
  </si>
  <si>
    <t>CONTACTOR#EK110-40-22#230-240V 50Hz</t>
  </si>
  <si>
    <t>SK824450-AP</t>
  </si>
  <si>
    <t>CONTACTOR#EK110-40-22#380-400V 50Hz</t>
  </si>
  <si>
    <t>SK824450-AR</t>
  </si>
  <si>
    <t>CONTACTOR#EK110-40-22#400-415V 50Hz</t>
  </si>
  <si>
    <t>SK824450-EF</t>
  </si>
  <si>
    <t>CONTACTOR#EK110-40-22#110-120V</t>
  </si>
  <si>
    <t>SK824450-EG</t>
  </si>
  <si>
    <t>CONTACTOR#EK110-40-22#115-127V</t>
  </si>
  <si>
    <t>SK824450-EL</t>
  </si>
  <si>
    <t>CONTACTOR#EK110-40-22#220-230V</t>
  </si>
  <si>
    <t>SK824450-EM</t>
  </si>
  <si>
    <t>CONTACTOR#EK110-40-22#230-240V</t>
  </si>
  <si>
    <t>SK824451-AB</t>
  </si>
  <si>
    <t>CONTACTOR#EK150-40-22#24V 50Hz</t>
  </si>
  <si>
    <t>SK824451-AD</t>
  </si>
  <si>
    <t>CONTACTOR#EK150-40-22#48V 50Hz</t>
  </si>
  <si>
    <t>SK824451-AE</t>
  </si>
  <si>
    <t>CONTACTOR#EK150-40-22#110V 60Hz</t>
  </si>
  <si>
    <t>SK824451-AF</t>
  </si>
  <si>
    <t>SK824451-AH</t>
  </si>
  <si>
    <t>CONTACTOR#EK150-40-22#190V 50Hz</t>
  </si>
  <si>
    <t>SK824451-AK</t>
  </si>
  <si>
    <t>CONTACTOR#EK150-40-22#240V 60Hz</t>
  </si>
  <si>
    <t>SK824451-AL</t>
  </si>
  <si>
    <t>CONTACTOR#EK150-40-22#220-230V 50Hz</t>
  </si>
  <si>
    <t>SK824451-AM</t>
  </si>
  <si>
    <t>CONTACTOR#EK150-40-22#230-240V 50Hz</t>
  </si>
  <si>
    <t>SK824451-AP</t>
  </si>
  <si>
    <t>CONTACTOR#EK150-40-22#380-400V 50Hz</t>
  </si>
  <si>
    <t>SK824451-AR</t>
  </si>
  <si>
    <t>CONTACTOR#EK150-40-22#400-415V 50Hz</t>
  </si>
  <si>
    <t>SK824451-EF</t>
  </si>
  <si>
    <t>CONTACTOR#EK150-40-22#110-120V</t>
  </si>
  <si>
    <t>SK824451-EG</t>
  </si>
  <si>
    <t>CONTACTOR#EK150-40-22#115-127V</t>
  </si>
  <si>
    <t>SK824451-EL</t>
  </si>
  <si>
    <t>CONTACTOR#EK150-40-22#220-230V</t>
  </si>
  <si>
    <t>SK824451-EM</t>
  </si>
  <si>
    <t>CONTACTOR#EK150-40-22#230-240V</t>
  </si>
  <si>
    <t>SK825200-A</t>
  </si>
  <si>
    <t>KZ210 Set of Contacts</t>
  </si>
  <si>
    <t>SK825200-B</t>
  </si>
  <si>
    <t>MAIN CONTACTS#KZ175</t>
  </si>
  <si>
    <t>SK825202-A</t>
  </si>
  <si>
    <t>MAIN CONTACTS#KZD220 NC</t>
  </si>
  <si>
    <t>SK825202-B</t>
  </si>
  <si>
    <t>MAIN CONTACTS#KZD280 NC</t>
  </si>
  <si>
    <t>SK825203-A</t>
  </si>
  <si>
    <t>MAIN CONTACTS#KZD220 NO</t>
  </si>
  <si>
    <t>SK825203-B</t>
  </si>
  <si>
    <t>MAIN CONTACTS#KZD280 NO</t>
  </si>
  <si>
    <t>SK825204-A</t>
  </si>
  <si>
    <t>MAIN CONTACTS#KZK175</t>
  </si>
  <si>
    <t>SK825204-B</t>
  </si>
  <si>
    <t>MAIN CONTACTS#KZK210</t>
  </si>
  <si>
    <t>SK825400-AB</t>
  </si>
  <si>
    <t>OPERATING COIL#KH210#24V 50Hz</t>
  </si>
  <si>
    <t>SK825400-AC</t>
  </si>
  <si>
    <t>OPERATING COIL#KH210#42V 50Hz</t>
  </si>
  <si>
    <t>SK825400-AD</t>
  </si>
  <si>
    <t>OPERATING COIL#KH210#48V 50Hz</t>
  </si>
  <si>
    <t>SK825400-AE</t>
  </si>
  <si>
    <t>OPERATING COIL#KH210#110V 60Hz</t>
  </si>
  <si>
    <t>SK825400-AF</t>
  </si>
  <si>
    <t>OPERATING COIL#KH210#110V 50Hz</t>
  </si>
  <si>
    <t>SK825400-AG</t>
  </si>
  <si>
    <t>OPERATING COIL#KH210#127V 50Hz</t>
  </si>
  <si>
    <t>SK825400-AH</t>
  </si>
  <si>
    <t>OPERATING COIL#KH210#190V 50Hz</t>
  </si>
  <si>
    <t>SK825400-AK</t>
  </si>
  <si>
    <t>OPERATING COIL#KH210#240V 60Hz</t>
  </si>
  <si>
    <t>SK825400-AL</t>
  </si>
  <si>
    <t>OPERATING COIL#KH210#220-230V 50Hz</t>
  </si>
  <si>
    <t>SK825400-AM</t>
  </si>
  <si>
    <t>OPERATING COIL#KH210#230-240V 50Hz</t>
  </si>
  <si>
    <t>SK825400-AN</t>
  </si>
  <si>
    <t>OPERATING COIL#KH210#380V 60Hz</t>
  </si>
  <si>
    <t>SK825400-AP</t>
  </si>
  <si>
    <t>OPERATING COIL#KH210#380-400V 50Hz</t>
  </si>
  <si>
    <t>SK825400-AR</t>
  </si>
  <si>
    <t>OPERATING COIL#KH210#400-415V 50Hz</t>
  </si>
  <si>
    <t>SK825400-AS</t>
  </si>
  <si>
    <t>OPERATING COIL#KH210#480V 60Hz</t>
  </si>
  <si>
    <t>SK825400-AU</t>
  </si>
  <si>
    <t>OPERATING COIL#KH210#500V 50Hz</t>
  </si>
  <si>
    <t>SK825400-AY</t>
  </si>
  <si>
    <t>OPERATING COIL#KH210#660V 50Hz</t>
  </si>
  <si>
    <t>SK825400-AZ</t>
  </si>
  <si>
    <t>OPERATING COIL#KH210#208V 60Hz</t>
  </si>
  <si>
    <t>SK825400-DA</t>
  </si>
  <si>
    <t>OPERATING COIL#KH210#12V d.c.</t>
  </si>
  <si>
    <t>SK825400-DB</t>
  </si>
  <si>
    <t>OPERATING COIL#KH210#24V d.c.</t>
  </si>
  <si>
    <t>SK825400-DD</t>
  </si>
  <si>
    <t>OPERATING COIL#KH210#48V d.c.</t>
  </si>
  <si>
    <t>SK825400-DE</t>
  </si>
  <si>
    <t>OPERATING COIL#KH210#110V d.c.</t>
  </si>
  <si>
    <t>SK825400-DF</t>
  </si>
  <si>
    <t>OPERATING COIL#KH210#220V d.c.</t>
  </si>
  <si>
    <t>SK825400-DG</t>
  </si>
  <si>
    <t>OPERATING COIL#KH210#75V d.c.</t>
  </si>
  <si>
    <t>SK825400-DT</t>
  </si>
  <si>
    <t>OPERATING COIL#KH210#60V d.c.</t>
  </si>
  <si>
    <t>SK825400-DU</t>
  </si>
  <si>
    <t>OPERATING COIL#KH210#125V d.c.</t>
  </si>
  <si>
    <t>SK825400-DV</t>
  </si>
  <si>
    <t>OPERATING COIL#KH210#170V d.c.</t>
  </si>
  <si>
    <t>SK825400-EB</t>
  </si>
  <si>
    <t>OPERATING COIL#KH210#24V 40-400Hz</t>
  </si>
  <si>
    <t>SK825400-EF</t>
  </si>
  <si>
    <t>OPERATING COIL#KH210#110-120V 40-400Hz</t>
  </si>
  <si>
    <t>SK825400-EG</t>
  </si>
  <si>
    <t>OPERATING COIL#KH210#115-127V 40-400Hz</t>
  </si>
  <si>
    <t>SK825400-EL</t>
  </si>
  <si>
    <t>OPERATING COIL#KH210#220-230V 40-400Hz</t>
  </si>
  <si>
    <t>SK825400-EM</t>
  </si>
  <si>
    <t>OPERATING COIL#KH210#230-240V 40-400Hz</t>
  </si>
  <si>
    <t>SK825400-EP</t>
  </si>
  <si>
    <t>OPERATING COIL#KH210#380-400V 40-400Hz</t>
  </si>
  <si>
    <t>SK825400-ER</t>
  </si>
  <si>
    <t>OPERATING COIL#KH210#400-415V 40-400Hz</t>
  </si>
  <si>
    <t>SK825440-AB</t>
  </si>
  <si>
    <t>CONTACTOR#EK175-40-11#24V 50Hz</t>
  </si>
  <si>
    <t>SK825440-AD</t>
  </si>
  <si>
    <t>CONTACTOR#EK175-40-11#48V 50Hz</t>
  </si>
  <si>
    <t>SK825440-AE</t>
  </si>
  <si>
    <t>CONTACTOR#EK175-40-11#100V 60Hz</t>
  </si>
  <si>
    <t>SK825440-AF</t>
  </si>
  <si>
    <t>CONTACTOR#EK175-40-11#110V 50Hz</t>
  </si>
  <si>
    <t>SK825440-AH</t>
  </si>
  <si>
    <t>CONTACTOR#EK175-40-11#190V 50Hz</t>
  </si>
  <si>
    <t>SK825440-AK</t>
  </si>
  <si>
    <t>CONTACTOR#EK175-40-11#240V 60Hz</t>
  </si>
  <si>
    <t>SK825440-AL</t>
  </si>
  <si>
    <t>CONTACTOR#EK175-40-11#220-230V 50Hz</t>
  </si>
  <si>
    <t>SK825440-AM</t>
  </si>
  <si>
    <t>CONTACTOR#EK175-40-11#230-240V 50Hz</t>
  </si>
  <si>
    <t>SK825440-AP</t>
  </si>
  <si>
    <t>CONTACTOR#EK175-40-11#380-400V 50Hz</t>
  </si>
  <si>
    <t>SK825440-AR</t>
  </si>
  <si>
    <t>CONTACTOR#EK175-40-11#400-415V 50Hz</t>
  </si>
  <si>
    <t>SK825440-AT</t>
  </si>
  <si>
    <t>CONTACTOR#EK175-40-11#440V 50Hz</t>
  </si>
  <si>
    <t>SK825440-DB</t>
  </si>
  <si>
    <t>CONTACTOR#EK175-40-21#24V d.c.</t>
  </si>
  <si>
    <t>SK825440-DD</t>
  </si>
  <si>
    <t>CONTACTOR#EK175-40-21#48V d.c.</t>
  </si>
  <si>
    <t>SK825440-DE</t>
  </si>
  <si>
    <t>CONTACTOR#EK175-40-21#110V d.c.</t>
  </si>
  <si>
    <t>SK825440-DF</t>
  </si>
  <si>
    <t>CONTACTOR#EK175-40-21#220V d.c.</t>
  </si>
  <si>
    <t>SK825440-DG</t>
  </si>
  <si>
    <t>CONTACTOR#EK175-40-21#75V d.c.</t>
  </si>
  <si>
    <t>SK825440-DU</t>
  </si>
  <si>
    <t>CONTACTOR#EK175-40-21#125V d.c.</t>
  </si>
  <si>
    <t>SK825440-EF</t>
  </si>
  <si>
    <t>CONTACTOR#EK175-40-21#110-120V</t>
  </si>
  <si>
    <t>SK825440-EG</t>
  </si>
  <si>
    <t>CONTACTOR#EK175-40-21#115-127V</t>
  </si>
  <si>
    <t>SK825440-EL</t>
  </si>
  <si>
    <t>CONTACTOR#EK175-40-21#220-230V</t>
  </si>
  <si>
    <t>SK825440-EM</t>
  </si>
  <si>
    <t>CONTACTOR#EK175-40-21#230-240V</t>
  </si>
  <si>
    <t>SK825440-WB</t>
  </si>
  <si>
    <t>CONTACTOR#EK175-40-21#17-32V d.c.</t>
  </si>
  <si>
    <t>SK825440-WE</t>
  </si>
  <si>
    <t>CONTACTOR#EK175-40-21#77-143V d.c.</t>
  </si>
  <si>
    <t>SK825441-AB</t>
  </si>
  <si>
    <t>CONTACTOR#EK210-40-11#24V 50Hz</t>
  </si>
  <si>
    <t>SK825441-AD</t>
  </si>
  <si>
    <t>CONTACTOR#EK210-40-11#48V 50Hz</t>
  </si>
  <si>
    <t>SK825441-AE</t>
  </si>
  <si>
    <t>CONTACTOR#EK210-40-11#110V 60Hz</t>
  </si>
  <si>
    <t>SK825441-AF</t>
  </si>
  <si>
    <t>CONTACTOR#EK210-40-11#110V 50Hz</t>
  </si>
  <si>
    <t>SK825441-AH</t>
  </si>
  <si>
    <t>CONTACTOR#EK210-40-11#190V 50Hz</t>
  </si>
  <si>
    <t>SK825441-AK</t>
  </si>
  <si>
    <t>CONTACTOR#EK210-40-11#240V 60Hz</t>
  </si>
  <si>
    <t>SK825441-AL</t>
  </si>
  <si>
    <t>CONTACTOR#EK210-40-11#220-230V 50Hz</t>
  </si>
  <si>
    <t>SK825441-AM</t>
  </si>
  <si>
    <t>CONTACTOR#EK210-40-11#230-240V 50Hz</t>
  </si>
  <si>
    <t>SK825441-AP</t>
  </si>
  <si>
    <t>CONTACTOR#EK210-40-11#380-400V 50Hz</t>
  </si>
  <si>
    <t>SK825441-AR</t>
  </si>
  <si>
    <t>CONTACTOR#EK210-40-11#400-415V 50Hz</t>
  </si>
  <si>
    <t>SK825441-AV</t>
  </si>
  <si>
    <t>CONTACTOR#EK210-40-11#600V 60Hz</t>
  </si>
  <si>
    <t>SK825441-AY</t>
  </si>
  <si>
    <t>CONTACTOR#EK210-40-11#660V 50Hz</t>
  </si>
  <si>
    <t>SK825441-DB</t>
  </si>
  <si>
    <t>CONTACTOR#EK210-40-21#24V d.c.</t>
  </si>
  <si>
    <t>SK825441-DD</t>
  </si>
  <si>
    <t>CONTACTOR#EK210-40-21#48V d.c.</t>
  </si>
  <si>
    <t>SK825441-DE</t>
  </si>
  <si>
    <t>CONTACTOR#EK210-40-21#110V d.c.</t>
  </si>
  <si>
    <t>SK825441-DF</t>
  </si>
  <si>
    <t>CONTACTOR#EK210-40-21#220V d.c.</t>
  </si>
  <si>
    <t>SK825441-DG</t>
  </si>
  <si>
    <t>CONTACTOR#EK210-40-21#75V d.c.</t>
  </si>
  <si>
    <t>SK825441-DU</t>
  </si>
  <si>
    <t>CONTACTOR#EK210-40-21#125V d.c.</t>
  </si>
  <si>
    <t>SK825441-EF</t>
  </si>
  <si>
    <t>CONTACTOR#EK210-40-21#110-120V</t>
  </si>
  <si>
    <t>SK825441-EG</t>
  </si>
  <si>
    <t>CONTACTOR#EK210-40-21#115-127V</t>
  </si>
  <si>
    <t>SK825441-EL</t>
  </si>
  <si>
    <t>CONTACTOR#EK210-40-21#220-230V</t>
  </si>
  <si>
    <t>SK825441-EM</t>
  </si>
  <si>
    <t>CONTACTOR#EK210-40-21#230-240V</t>
  </si>
  <si>
    <t>SK825441-WB</t>
  </si>
  <si>
    <t>CONTACTOR#EK210-40-21#17-32V d.c.</t>
  </si>
  <si>
    <t>SK825441-WE</t>
  </si>
  <si>
    <t>CONTACTOR#EK210-40-21#77-143V d.c.</t>
  </si>
  <si>
    <t>SK825448-AB</t>
  </si>
  <si>
    <t>CONTACTOR#EK175-40-22#24V 50Hz</t>
  </si>
  <si>
    <t>SK825448-AD</t>
  </si>
  <si>
    <t>CONTACTOR#EK175-40-22#48V 50Hz</t>
  </si>
  <si>
    <t>SK825448-AE</t>
  </si>
  <si>
    <t>CONTACTOR#EK175-40-22#110V 60Hz</t>
  </si>
  <si>
    <t>SK825448-AF</t>
  </si>
  <si>
    <t>CONTACTOR#EK175-40-22#110V 50Hz</t>
  </si>
  <si>
    <t>SK825448-AH</t>
  </si>
  <si>
    <t>CONTACTOR#EK175-40-22#190V 50Hz</t>
  </si>
  <si>
    <t>SK825448-AK</t>
  </si>
  <si>
    <t>CONTACTOR#EK175-40-22#240V 60Hz</t>
  </si>
  <si>
    <t>SK825448-AL</t>
  </si>
  <si>
    <t>CONTACTOR#EK175-40-22#220-230V 50Hz</t>
  </si>
  <si>
    <t>SK825448-AM</t>
  </si>
  <si>
    <t>CONTACTOR#EK175-40-22#230-240V 50Hz</t>
  </si>
  <si>
    <t>SK825448-AP</t>
  </si>
  <si>
    <t>CONTACTOR#EK175-40-22#380-400V 50Hz</t>
  </si>
  <si>
    <t>SK825448-AR</t>
  </si>
  <si>
    <t>CONTACTOR#EK175-40-22#400-415V 50Hz</t>
  </si>
  <si>
    <t>SK825448-EF</t>
  </si>
  <si>
    <t>CONTACTOR#EK175-40-22#110-120V</t>
  </si>
  <si>
    <t>SK825448-EG</t>
  </si>
  <si>
    <t>CONTACTOR#EK175-40-22#115-127V</t>
  </si>
  <si>
    <t>SK825448-EL</t>
  </si>
  <si>
    <t>CONTACTOR#EK175-40-22#220-230V</t>
  </si>
  <si>
    <t>SK825448-EM</t>
  </si>
  <si>
    <t>CONTACTOR#EK175-40-22#230-240V</t>
  </si>
  <si>
    <t>SK825450-DA</t>
  </si>
  <si>
    <t>OPERATING UNIT#KP 210#12V d.c.</t>
  </si>
  <si>
    <t>SK825450-DB</t>
  </si>
  <si>
    <t>OPERATING UNIT#KP 210#24V d.c.</t>
  </si>
  <si>
    <t>SK825450-DC</t>
  </si>
  <si>
    <t>OPERATING UNIT#KP 210#36V d.c.</t>
  </si>
  <si>
    <t>SK825450-DD</t>
  </si>
  <si>
    <t>OPERATING UNIT#KP 210#48V d.c.</t>
  </si>
  <si>
    <t>SK825450-DE</t>
  </si>
  <si>
    <t>OPERATING UNIT#KP 210#110V d.c.</t>
  </si>
  <si>
    <t>SK825450-DF</t>
  </si>
  <si>
    <t>OPERATING UNIT#KP 210#220V d.c.</t>
  </si>
  <si>
    <t>SK825450-DG</t>
  </si>
  <si>
    <t>OPERATING UNIT#KP 210#75V d.c.</t>
  </si>
  <si>
    <t>SK825450-DS</t>
  </si>
  <si>
    <t>OPERATING UNIT#KP 210#250V d.c.</t>
  </si>
  <si>
    <t>SK825450-DT</t>
  </si>
  <si>
    <t>OPERATING UNIT#KP 210#60V d.c.</t>
  </si>
  <si>
    <t>SK825450-DU</t>
  </si>
  <si>
    <t>OPERATING UNIT#KP 210#125V d.c.</t>
  </si>
  <si>
    <t>SK825450-DV</t>
  </si>
  <si>
    <t>OPERATING UNIT#KP 210#170V d.c.</t>
  </si>
  <si>
    <t>SK825450-EB</t>
  </si>
  <si>
    <t>OPERATING UNIT#KP 210#24V 40-400Hz</t>
  </si>
  <si>
    <t>SK825450-EF</t>
  </si>
  <si>
    <t>OPERATING UNIT#KP 210#110-120V 40-400Hz</t>
  </si>
  <si>
    <t>SK825450-EG</t>
  </si>
  <si>
    <t>OPERATING UNIT#KP 210#115-127V 40-400Hz</t>
  </si>
  <si>
    <t>SK825450-EL</t>
  </si>
  <si>
    <t>OPERATING UNIT#KP 210#220-230V 40-400Hz</t>
  </si>
  <si>
    <t>SK825450-EM</t>
  </si>
  <si>
    <t>OPERATING UNIT#KP 210#230-240V 40-400Hz</t>
  </si>
  <si>
    <t>SK825450-EP</t>
  </si>
  <si>
    <t>OPERATING UNIT#KP 210#380-400V 40-400Hz</t>
  </si>
  <si>
    <t>SK825450-ER</t>
  </si>
  <si>
    <t>OPERATING UNIT#KP 210#400-415V 40-400Hz</t>
  </si>
  <si>
    <t>SK825450-WB</t>
  </si>
  <si>
    <t>OPERATING UNIT#KP210#17-32V d.c.</t>
  </si>
  <si>
    <t>SK825450-WD</t>
  </si>
  <si>
    <t>OPERATING UNIT#KP210#36-65V d.c.</t>
  </si>
  <si>
    <t>SK825451-AB</t>
  </si>
  <si>
    <t>CONTACTOR#EK210-40-22#24V 50Hz</t>
  </si>
  <si>
    <t>SK825451-AD</t>
  </si>
  <si>
    <t>CONTACTOR#EK210-40-22#48V 50Hz</t>
  </si>
  <si>
    <t>SK825451-AE</t>
  </si>
  <si>
    <t>CONTACTOR#EK210-40-22#110V 60Hz</t>
  </si>
  <si>
    <t>SK825451-AF</t>
  </si>
  <si>
    <t>CONTACTOR#EK210-40-22#110V 50Hz</t>
  </si>
  <si>
    <t>SK825451-AH</t>
  </si>
  <si>
    <t>CONTACTOR#EK210-40-22#190V 50Hz</t>
  </si>
  <si>
    <t>SK825451-AK</t>
  </si>
  <si>
    <t>CONTACTOR#EK210-40-22#240V 60Hz</t>
  </si>
  <si>
    <t>SK825451-AL</t>
  </si>
  <si>
    <t>CONTACTOR#EK210-40-22#220-230V 50Hz</t>
  </si>
  <si>
    <t>SK825451-AM</t>
  </si>
  <si>
    <t>CONTACTOR#EK210-40-22#230-240V 50Hz</t>
  </si>
  <si>
    <t>SK825451-AP</t>
  </si>
  <si>
    <t>CONTACTOR#EK210-40-22#380-400V 50Hz</t>
  </si>
  <si>
    <t>SK825451-AR</t>
  </si>
  <si>
    <t>CONTACTOR#EK210-40-22#400-415V 50Hz</t>
  </si>
  <si>
    <t>SK825451-EF</t>
  </si>
  <si>
    <t>CONTACTOR#EK210-40-22#110-120V</t>
  </si>
  <si>
    <t>SK825451-EG</t>
  </si>
  <si>
    <t>CONTACTOR#EK210-40-22#115-127V</t>
  </si>
  <si>
    <t>SK825451-EL</t>
  </si>
  <si>
    <t>CONTACTOR#EK210-40-22#220-230V</t>
  </si>
  <si>
    <t>SK825451-EM</t>
  </si>
  <si>
    <t>CONTACTOR#EK210-40-22#230-240V</t>
  </si>
  <si>
    <t>SK825484-AF</t>
  </si>
  <si>
    <t>CONTACTOR#EHDB220-20-11#110V 50Hz</t>
  </si>
  <si>
    <t>SK825485-AF</t>
  </si>
  <si>
    <t>CONTACTOR#EHDB220-21-11#110V 50Hz</t>
  </si>
  <si>
    <t>SK825486-AF</t>
  </si>
  <si>
    <t>CONTACTOR#EHDB280-20-11#110V 50Hz</t>
  </si>
  <si>
    <t>SK825487-AF</t>
  </si>
  <si>
    <t>CONTACTOR#EHDB280-21-11#110V 50Hz</t>
  </si>
  <si>
    <t>SK826200-A</t>
  </si>
  <si>
    <t>KZ300 Set of Contacts</t>
  </si>
  <si>
    <t>SK826200-B</t>
  </si>
  <si>
    <t>KZ260 Set of Contacts</t>
  </si>
  <si>
    <t>SK826202-A</t>
  </si>
  <si>
    <t>MAIN CONTACTS#KZD360 NC</t>
  </si>
  <si>
    <t>SK826203-A</t>
  </si>
  <si>
    <t>MAIN CONTACTS#KZD360 NO</t>
  </si>
  <si>
    <t>SK826400-AB</t>
  </si>
  <si>
    <t>OPERATING COIL#KH300#24V 50Hz</t>
  </si>
  <si>
    <t>SK826400-AD</t>
  </si>
  <si>
    <t>OPERATING COIL#KH300#48V 50Hz</t>
  </si>
  <si>
    <t>SK826400-AE</t>
  </si>
  <si>
    <t>OPERATING COIL#KH300#110V 60Hz</t>
  </si>
  <si>
    <t>SK826400-AF</t>
  </si>
  <si>
    <t>OPERATING COIL#KH300#110V 50Hz</t>
  </si>
  <si>
    <t>SK826400-AH</t>
  </si>
  <si>
    <t>OPERATING COIL#KH300#190V 50Hz</t>
  </si>
  <si>
    <t>SK826400-AK</t>
  </si>
  <si>
    <t>OPERATING COIL#KH300#240V 60Hz</t>
  </si>
  <si>
    <t>SK826400-AL</t>
  </si>
  <si>
    <t>OPERATING COIL#KH300#220-230V 50Hz</t>
  </si>
  <si>
    <t>SK826400-AM</t>
  </si>
  <si>
    <t>OPERATING COIL#KH300#230-240V 50Hz</t>
  </si>
  <si>
    <t>SK826400-AN</t>
  </si>
  <si>
    <t>OPERATING COIL#KH300#380V 60Hz</t>
  </si>
  <si>
    <t>SK826400-AP</t>
  </si>
  <si>
    <t>OPERATING COIL#KH300#380-400V 50Hz</t>
  </si>
  <si>
    <t>SK826400-AR</t>
  </si>
  <si>
    <t>OPERATING COIL#KH300#400-415V 50Hz</t>
  </si>
  <si>
    <t>SK826400-AS</t>
  </si>
  <si>
    <t>OPERATING COIL#KH300#480V 60Hz</t>
  </si>
  <si>
    <t>SK826400-AV</t>
  </si>
  <si>
    <t>OPERATING COIL#KH300#600V 60Hz</t>
  </si>
  <si>
    <t>SK826400-AY</t>
  </si>
  <si>
    <t>OPERATING COIL#KH300#660V 50Hz</t>
  </si>
  <si>
    <t>SK826400-AZ</t>
  </si>
  <si>
    <t>OPERATING COIL#KH300#208V 60Hz</t>
  </si>
  <si>
    <t>SK826400-DB</t>
  </si>
  <si>
    <t>OPERATING COIL#KH300#24V d.c.</t>
  </si>
  <si>
    <t>SK826400-DD</t>
  </si>
  <si>
    <t>OPERATING COIL#KH300#48V d.c.</t>
  </si>
  <si>
    <t>SK826400-DE</t>
  </si>
  <si>
    <t>OPERATING COIL#KH300#110V d.c.</t>
  </si>
  <si>
    <t>SK826400-DF</t>
  </si>
  <si>
    <t>OPERATING COIL#KH300#220V d.c.</t>
  </si>
  <si>
    <t>SK826400-DG</t>
  </si>
  <si>
    <t>OPERATING COIL#KH300#75V d.c.</t>
  </si>
  <si>
    <t>SK826400-DS</t>
  </si>
  <si>
    <t>OPERATING COIL#KH300#250V d.c.</t>
  </si>
  <si>
    <t>SK826400-DT</t>
  </si>
  <si>
    <t>OPERATING COIL#KH300#60V d.c.</t>
  </si>
  <si>
    <t>SK826400-DU</t>
  </si>
  <si>
    <t>OPERATING COIL#KH300#125V d.c.</t>
  </si>
  <si>
    <t>SK826400-DV</t>
  </si>
  <si>
    <t>OPERATING COIL#KH300#170V d.c.</t>
  </si>
  <si>
    <t>SK826400-EB</t>
  </si>
  <si>
    <t>OPERATING COIL#KH300#24V 40-400Hz</t>
  </si>
  <si>
    <t>SK826400-EF</t>
  </si>
  <si>
    <t>OPERATING COIL#KH300#110-120V 40-400Hz</t>
  </si>
  <si>
    <t>SK826400-EG</t>
  </si>
  <si>
    <t>OPERATING COIL#KH300#115-127V 40-400Hz</t>
  </si>
  <si>
    <t>SK826400-EL</t>
  </si>
  <si>
    <t>OPERATING COIL#KH300#220-230V 40-400Hz</t>
  </si>
  <si>
    <t>SK826400-EM</t>
  </si>
  <si>
    <t>OPERATING COIL#KH300#230-240V 40-400Hz</t>
  </si>
  <si>
    <t>SK826400-EP</t>
  </si>
  <si>
    <t>OPERATING COIL#KH300#380-400V 40-400Hz</t>
  </si>
  <si>
    <t>SK826400-ER</t>
  </si>
  <si>
    <t>OPERATING COIL#KH300#400-415V 40-400Hz</t>
  </si>
  <si>
    <t>SK826450-DA</t>
  </si>
  <si>
    <t>OPERATING UNIT#KP 300#12V d.c.</t>
  </si>
  <si>
    <t>SK826450-DB</t>
  </si>
  <si>
    <t>OPERATING UNIT#KP 300#24V d.c.</t>
  </si>
  <si>
    <t>SK826450-DC</t>
  </si>
  <si>
    <t>OPERATING UNIT#KP 300#36V d.c.</t>
  </si>
  <si>
    <t>SK826450-DD</t>
  </si>
  <si>
    <t>OPERATING UNIT#KP 300#48V d.c.</t>
  </si>
  <si>
    <t>SK826450-DE</t>
  </si>
  <si>
    <t>OPERATING UNIT#KP300#110V d.c.</t>
  </si>
  <si>
    <t>SK826450-DF</t>
  </si>
  <si>
    <t>OPERATING UNIT#KP300#220V d.c.</t>
  </si>
  <si>
    <t>SK826450-DG</t>
  </si>
  <si>
    <t>OPERATING UNIT#KP300#75V d.c.</t>
  </si>
  <si>
    <t>SK826450-DS</t>
  </si>
  <si>
    <t>OPERATING UNIT#KP300#250V d.c.</t>
  </si>
  <si>
    <t>SK826450-DT</t>
  </si>
  <si>
    <t>OPERATING UNIT#KP300#60V d.c.</t>
  </si>
  <si>
    <t>SK826450-DU</t>
  </si>
  <si>
    <t>OPERATING UNIT#KP300#125V d.c.</t>
  </si>
  <si>
    <t>SK826450-DV</t>
  </si>
  <si>
    <t>OPERATING UNIT#KP 300#170V d.c.</t>
  </si>
  <si>
    <t>SK826450-EB</t>
  </si>
  <si>
    <t>OPERATING UNIT#KP 300#24V 40-400Hz</t>
  </si>
  <si>
    <t>SK826450-EF</t>
  </si>
  <si>
    <t>OPERATING UNIT#KP 300#110-120V 40-400Hz</t>
  </si>
  <si>
    <t>SK826450-EG</t>
  </si>
  <si>
    <t>OPERATING UNIT#KP 300#115-127V 40-400Hz</t>
  </si>
  <si>
    <t>SK826450-EL</t>
  </si>
  <si>
    <t>OPERATING UNIT#KP 300#220-230V 40-400Hz</t>
  </si>
  <si>
    <t>SK826450-EM</t>
  </si>
  <si>
    <t>OPERATING UNIT#KP 300#230-240V 40-400Hz</t>
  </si>
  <si>
    <t>SK826450-EP</t>
  </si>
  <si>
    <t>OPERATING UNIT#KP 300#380-400V 40-400Hz</t>
  </si>
  <si>
    <t>SK826450-ER</t>
  </si>
  <si>
    <t>OPERATING UNIT#KP 300#400-415V 40-400Hz</t>
  </si>
  <si>
    <t>SK826450-WD</t>
  </si>
  <si>
    <t>OPERATING UNIT#KP300#36-65V d.c.</t>
  </si>
  <si>
    <t>SK826450-WU</t>
  </si>
  <si>
    <t>OPERATING UNIT#KP300#90-150V d.c.</t>
  </si>
  <si>
    <t>SK826484-AF</t>
  </si>
  <si>
    <t>CONTACTOR#EHDB360-20-11#110V 50Hz</t>
  </si>
  <si>
    <t>SK826485-AF</t>
  </si>
  <si>
    <t>CONTACTOR#EHDB360-21-11#110V 50Hz</t>
  </si>
  <si>
    <t>SK827040-AD</t>
  </si>
  <si>
    <t>CONTACTOR#EK370-40-11#48V 50Hz</t>
  </si>
  <si>
    <t>SK827040-AE</t>
  </si>
  <si>
    <t>CONTACTOR#EK370-40-11#110V 60Hz</t>
  </si>
  <si>
    <t>SK827040-AF</t>
  </si>
  <si>
    <t>CONTACTOR#EK370-40-11#110V 50Hz</t>
  </si>
  <si>
    <t>SK827040-AH</t>
  </si>
  <si>
    <t>CONTACTOR#EK370-40-11#190V 50Hz</t>
  </si>
  <si>
    <t>SK827040-AK</t>
  </si>
  <si>
    <t>CONTACTOR#EK370-40-11#240V 60Hz</t>
  </si>
  <si>
    <t>SK827040-AL</t>
  </si>
  <si>
    <t>CONTACTOR#EK370-40-11#220-230V 50Hz</t>
  </si>
  <si>
    <t>SK827040-AM</t>
  </si>
  <si>
    <t>CONTACTOR#EK370-40-11#230-240V 50Hz</t>
  </si>
  <si>
    <t>SK827040-AP</t>
  </si>
  <si>
    <t>CONTACTOR#EK370-40-11#380V 50Hz</t>
  </si>
  <si>
    <t>SK827040-AR</t>
  </si>
  <si>
    <t>CONTACTOR#EK370-40-11#400-415V 50Hz</t>
  </si>
  <si>
    <t>SK827040-DB</t>
  </si>
  <si>
    <t>CONTACTOR#EK370-40-21#24V d.c.</t>
  </si>
  <si>
    <t>SK827040-DD</t>
  </si>
  <si>
    <t>CONTACTOR#EK370-40-21#48V d.c.</t>
  </si>
  <si>
    <t>SK827040-DE</t>
  </si>
  <si>
    <t>CONTACTOR#EK370-40-21#110V d.c.</t>
  </si>
  <si>
    <t>SK827040-DF</t>
  </si>
  <si>
    <t>CONTACTOR#EK370-40-21#220V d.c.</t>
  </si>
  <si>
    <t>SK827040-DU</t>
  </si>
  <si>
    <t>CONTACTOR#EK370-40-21#125V d.c.</t>
  </si>
  <si>
    <t>SK827040-EF</t>
  </si>
  <si>
    <t>SK827040-EG</t>
  </si>
  <si>
    <t>CONTACTOR#EK370-40-11#110-115V 50Hz</t>
  </si>
  <si>
    <t>SK827040-EL</t>
  </si>
  <si>
    <t>CONTACTOR#EK370-40-11#220V 50Hz</t>
  </si>
  <si>
    <t>SK827040-EM</t>
  </si>
  <si>
    <t>SK827040-WB</t>
  </si>
  <si>
    <t>CONTACTOR#EK370-40-21#17-32V d.c.</t>
  </si>
  <si>
    <t>SK827040-WE</t>
  </si>
  <si>
    <t>CONTACTOR#EK370-40-21#77-143V d.c.</t>
  </si>
  <si>
    <t>SK827040-WU</t>
  </si>
  <si>
    <t>CONTACTOR#EK370-40-21#90-150V d.c.</t>
  </si>
  <si>
    <t>SK827041-AD</t>
  </si>
  <si>
    <t>CONTACTOR#EK550-40-11#48V 50Hz</t>
  </si>
  <si>
    <t>SK827041-AE</t>
  </si>
  <si>
    <t>CONTACTOR#EK550-40-11#110V 60Hz</t>
  </si>
  <si>
    <t>SK827041-AF</t>
  </si>
  <si>
    <t>CONTACTOR#EK550-40-11#110V 50Hz</t>
  </si>
  <si>
    <t>SK827041-AH</t>
  </si>
  <si>
    <t>CONTACTOR#EK550-40-11#190V 50Hz</t>
  </si>
  <si>
    <t>SK827041-AK</t>
  </si>
  <si>
    <t>CONTACTOR#EK550-40-11#240V 60Hz</t>
  </si>
  <si>
    <t>SK827041-AL</t>
  </si>
  <si>
    <t>CONTACTOR#EK550-40-11#220-230V 50Hz</t>
  </si>
  <si>
    <t>SK827041-AM</t>
  </si>
  <si>
    <t>CONTACTOR#EK550-40-11#230-240V 50Hz</t>
  </si>
  <si>
    <t>SK827041-AP</t>
  </si>
  <si>
    <t>CONTACTOR#EK550-40-11#380V 50Hz</t>
  </si>
  <si>
    <t>SK827041-AR</t>
  </si>
  <si>
    <t>CONTACTOR#EK550-40-11#400-415V 50Hz</t>
  </si>
  <si>
    <t>SK827041-DB</t>
  </si>
  <si>
    <t>CONTACTOR#EK550-40-21#24V d.c.</t>
  </si>
  <si>
    <t>SK827041-DD</t>
  </si>
  <si>
    <t>CONTACTOR#EK550-40-21#48V d.c.</t>
  </si>
  <si>
    <t>SK827041-DE</t>
  </si>
  <si>
    <t>CONTACTOR#EK550-40-21#110V d.c.</t>
  </si>
  <si>
    <t>SK827041-DF</t>
  </si>
  <si>
    <t>CONTACTOR#EK550-40-21#220V d.c.</t>
  </si>
  <si>
    <t>SK827041-DU</t>
  </si>
  <si>
    <t>CONTACTOR#EK550-40-21#125V d.c.</t>
  </si>
  <si>
    <t>SK827041-EF</t>
  </si>
  <si>
    <t>SK827041-EG</t>
  </si>
  <si>
    <t>CONTACTOR#EK550-40-11#110-115V 50Hz</t>
  </si>
  <si>
    <t>SK827041-EL</t>
  </si>
  <si>
    <t>CONTACTOR#EK550-40-11#220V 50Hz</t>
  </si>
  <si>
    <t>SK827041-EM</t>
  </si>
  <si>
    <t>SK827041-WB</t>
  </si>
  <si>
    <t>CONTACTOR#EK550-40-21#17-32V d.c.</t>
  </si>
  <si>
    <t>SK827042-AE</t>
  </si>
  <si>
    <t>CONTACTOR#EK370-40-22#110V 60Hz</t>
  </si>
  <si>
    <t>SK827042-AF</t>
  </si>
  <si>
    <t>CONTACTOR#EK370-40-22#110V 50Hz</t>
  </si>
  <si>
    <t>SK827042-AH</t>
  </si>
  <si>
    <t>CONTACTOR#EK370-40-22#190V 50Hz</t>
  </si>
  <si>
    <t>SK827042-AL</t>
  </si>
  <si>
    <t>CONTACTOR#EK370-40-22#220-230V 50Hz</t>
  </si>
  <si>
    <t>SK827042-AM</t>
  </si>
  <si>
    <t>CONTACTOR#EK370-40-22#230-240V 50Hz</t>
  </si>
  <si>
    <t>SK827042-AP</t>
  </si>
  <si>
    <t>CONTACTOR#EK370-40-22#380V 50Hz</t>
  </si>
  <si>
    <t>SK827042-AR</t>
  </si>
  <si>
    <t>CONTACTOR#EK370-40-22#400-415V 50Hz</t>
  </si>
  <si>
    <t>SK827042-EF</t>
  </si>
  <si>
    <t>SK827042-EG</t>
  </si>
  <si>
    <t>CONTACTOR#EK370-40-22#110-115V 50Hz</t>
  </si>
  <si>
    <t>SK827042-EL</t>
  </si>
  <si>
    <t>CONTACTOR#EK370-40-22#220V 50Hz</t>
  </si>
  <si>
    <t>SK827042-EM</t>
  </si>
  <si>
    <t>SK827043-AE</t>
  </si>
  <si>
    <t>CONTACTOR#EK550-40-22#110V 60Hz</t>
  </si>
  <si>
    <t>SK827043-AF</t>
  </si>
  <si>
    <t>CONTACTOR#EK550-40-22#110V 50Hz</t>
  </si>
  <si>
    <t>SK827043-AH</t>
  </si>
  <si>
    <t>CONTACTOR#EK550-40-22#190V 50Hz</t>
  </si>
  <si>
    <t>SK827043-AL</t>
  </si>
  <si>
    <t>CONTACTOR#EK550-40-22#220-230V 50Hz</t>
  </si>
  <si>
    <t>SK827043-AM</t>
  </si>
  <si>
    <t>SK827043-AP</t>
  </si>
  <si>
    <t>CONTACTOR#EK550-40-22#380V 50Hz</t>
  </si>
  <si>
    <t>SK827043-EF</t>
  </si>
  <si>
    <t>SK827043-EG</t>
  </si>
  <si>
    <t>CONTACTOR#EK550-40-22#110-115V 50Hz</t>
  </si>
  <si>
    <t>SK827043-EL</t>
  </si>
  <si>
    <t>CONTACTOR#EK550-40-22#220V 50Hz</t>
  </si>
  <si>
    <t>SK827043-EM</t>
  </si>
  <si>
    <t>SK827044-AD</t>
  </si>
  <si>
    <t>CONTACTOR#EK1000-40-11#48V 50Hz</t>
  </si>
  <si>
    <t>SK827044-AF</t>
  </si>
  <si>
    <t>CONTACTOR#EK1000-40-11#110V 50Hz</t>
  </si>
  <si>
    <t>SK827044-AH</t>
  </si>
  <si>
    <t>CONTACTOR#EK1000-40-11#190V 50Hz</t>
  </si>
  <si>
    <t>SK827044-AL</t>
  </si>
  <si>
    <t>CONTACTOR#EK1000-40-11#220-230V 50Hz</t>
  </si>
  <si>
    <t>SK827044-AM</t>
  </si>
  <si>
    <t>CONTACTOR#EK1000-40-11#230-240V 50Hz</t>
  </si>
  <si>
    <t>SK827044-AP</t>
  </si>
  <si>
    <t>CONTACTOR#EK1000-40-11#380-400V 50Hz</t>
  </si>
  <si>
    <t>SK827044-DB</t>
  </si>
  <si>
    <t>CONTACTOR#EK1000-40-21#24V d.c.</t>
  </si>
  <si>
    <t>SK827044-DD</t>
  </si>
  <si>
    <t>CONTACTOR#EK1000-40-21#48V d.c.</t>
  </si>
  <si>
    <t>SK827044-DE</t>
  </si>
  <si>
    <t>CONTACTOR#EK1000-40-21#110V d.c.</t>
  </si>
  <si>
    <t>SK827044-DF</t>
  </si>
  <si>
    <t>CONTACTOR#EK1000-40-21#220V d.c.</t>
  </si>
  <si>
    <t>SK827044-DG</t>
  </si>
  <si>
    <t>CONTACTOR#EK1000-40-21#75V d.c.</t>
  </si>
  <si>
    <t>SK827044-EF</t>
  </si>
  <si>
    <t>SK827044-EG</t>
  </si>
  <si>
    <t>CONTACTOR#EK1000-40-11#110-115V 50Hz</t>
  </si>
  <si>
    <t>SK827044-EL</t>
  </si>
  <si>
    <t>CONTACTOR#EK1000-40-11#220V 50Hz</t>
  </si>
  <si>
    <t>SK827044-EM</t>
  </si>
  <si>
    <t>SK827045-AL</t>
  </si>
  <si>
    <t>CONTACTOR#EK1000-40-22#220-230V 50Hz</t>
  </si>
  <si>
    <t>SK827045-AM</t>
  </si>
  <si>
    <t>CONTACTOR#EK1000-40-22#230-240V 50Hz</t>
  </si>
  <si>
    <t>SK827045-AP</t>
  </si>
  <si>
    <t>CONTACTOR#EK1000-40-22#380-400V 50Hz</t>
  </si>
  <si>
    <t>SK827045-EG</t>
  </si>
  <si>
    <t>CONTACTOR#EK1000-40-22#110-115V 50Hz</t>
  </si>
  <si>
    <t>SK827045-EM</t>
  </si>
  <si>
    <t>SK827084-AF</t>
  </si>
  <si>
    <t>CONTACTOR#EHDB520-20-11#110V 50Hz</t>
  </si>
  <si>
    <t>SK827085-AF</t>
  </si>
  <si>
    <t>CONTACTOR#EHDB520-21-11#110V 50Hz</t>
  </si>
  <si>
    <t>SK827086-AF</t>
  </si>
  <si>
    <t>CONTACTOR#EHDB650-20-11#110V 50Hz</t>
  </si>
  <si>
    <t>SK827087-AF</t>
  </si>
  <si>
    <t>CONTACTOR#EHDB650-21-11#110V 50Hz</t>
  </si>
  <si>
    <t>SK827100-AD</t>
  </si>
  <si>
    <t>OPERATING COIL#KH550#48V 50Hz</t>
  </si>
  <si>
    <t>SK827100-AE</t>
  </si>
  <si>
    <t>OPERATING COIL#KH550#100V 50Hz</t>
  </si>
  <si>
    <t>SK827100-AF</t>
  </si>
  <si>
    <t>OPERATING COIL#KH550#110V 50Hz/120V 60Hz</t>
  </si>
  <si>
    <t>SK827100-AG</t>
  </si>
  <si>
    <t>OPERATING COIL#KH550#127V 50Hz</t>
  </si>
  <si>
    <t>SK827100-AH</t>
  </si>
  <si>
    <t>OPERATING COIL#KH550#190V-200V 50Hz</t>
  </si>
  <si>
    <t>SK827100-AK</t>
  </si>
  <si>
    <t>OPERATING COIL#KH550#240V 60Hz</t>
  </si>
  <si>
    <t>SK827100-AL</t>
  </si>
  <si>
    <t>OPERATING COIL#KH550#220-230V 50Hz</t>
  </si>
  <si>
    <t>SK827100-AM</t>
  </si>
  <si>
    <t>OPERATING COIL#KH550#230-240V 50Hz</t>
  </si>
  <si>
    <t>SK827100-AN</t>
  </si>
  <si>
    <t>OPERATING COIL#KH550#380V 60Hz</t>
  </si>
  <si>
    <t>SK827100-AP</t>
  </si>
  <si>
    <t>OPERATING COIL#KH550#380-400V 50Hz</t>
  </si>
  <si>
    <t>SK827100-AR</t>
  </si>
  <si>
    <t>OPERATING COIL#KH550#400-415V 50Hz</t>
  </si>
  <si>
    <t>SK827100-AS</t>
  </si>
  <si>
    <t>OPERATING COIL#KH550#480V 60Hz</t>
  </si>
  <si>
    <t>SK827100-AU</t>
  </si>
  <si>
    <t>OPERATING COIL#KH550#500V 50Hz</t>
  </si>
  <si>
    <t>SK827100-AV</t>
  </si>
  <si>
    <t>OPER.COIL#KH550#600V 60Hz</t>
  </si>
  <si>
    <t>SK827100-AY</t>
  </si>
  <si>
    <t>OPERATING COIL#KH550#660V 50Hz</t>
  </si>
  <si>
    <t>SK827100-AZ</t>
  </si>
  <si>
    <t>OPERATING COIL#KH550#200-208V 60Hz</t>
  </si>
  <si>
    <t>SK827100-DB</t>
  </si>
  <si>
    <t>OPERATING COIL#KH550#24V d.c.</t>
  </si>
  <si>
    <t>SK827100-DC</t>
  </si>
  <si>
    <t>OPERATING COIL#KH550#36V d.c.</t>
  </si>
  <si>
    <t>SK827100-DE</t>
  </si>
  <si>
    <t>Operation Coil for Contactor</t>
  </si>
  <si>
    <t>SK827100-DF</t>
  </si>
  <si>
    <t>OPERATING COIL#KH550#220V d.c.</t>
  </si>
  <si>
    <t>SK827100-DG</t>
  </si>
  <si>
    <t>OPERATING COIL#KH550#75V d.c.</t>
  </si>
  <si>
    <t>SK827100-DT</t>
  </si>
  <si>
    <t>OPERATING COIL#KH550#60V d.c.</t>
  </si>
  <si>
    <t>SK827100-DU</t>
  </si>
  <si>
    <t>OPERATING COIL#KH550#125V d.c.</t>
  </si>
  <si>
    <t>SK827100-EF</t>
  </si>
  <si>
    <t>OPERATING COIL#KH550#110V 50Hz</t>
  </si>
  <si>
    <t>SK827100-EG</t>
  </si>
  <si>
    <t>OPERATING COIL#KH550#110-115V 50Hz</t>
  </si>
  <si>
    <t>SK827100-EL</t>
  </si>
  <si>
    <t>OPERATING COIL#KH550#220V 50Hz</t>
  </si>
  <si>
    <t>SK827100-EM</t>
  </si>
  <si>
    <t>SK827100-ER</t>
  </si>
  <si>
    <t>SK827150-DB</t>
  </si>
  <si>
    <t>OPERATING UNIT#KP550#24V d.c.</t>
  </si>
  <si>
    <t>SK827150-DE</t>
  </si>
  <si>
    <t>OPERATING UNIT#KP550#110V d.c.</t>
  </si>
  <si>
    <t>SK827150-DF</t>
  </si>
  <si>
    <t>OPERATING UNIT#KP550#220V d.c.</t>
  </si>
  <si>
    <t>SK827150-DU</t>
  </si>
  <si>
    <t>OPERATING UNIT#KP550#125V d.c.</t>
  </si>
  <si>
    <t>SK827200-C</t>
  </si>
  <si>
    <t>MAIN CONTACTS#KZ550</t>
  </si>
  <si>
    <t>SK827200-D</t>
  </si>
  <si>
    <t>MAIN CONTACTS#KZ370</t>
  </si>
  <si>
    <t>SK827202-A</t>
  </si>
  <si>
    <t>MAIN CONTACTS#KZD520 NC</t>
  </si>
  <si>
    <t>SK827202-B</t>
  </si>
  <si>
    <t>MAIN CONTACTS#KZD650 NC</t>
  </si>
  <si>
    <t>SK827203-A</t>
  </si>
  <si>
    <t>MAIN CONTACTS#KZD520 NO</t>
  </si>
  <si>
    <t>SK827203-B</t>
  </si>
  <si>
    <t>MAIN CONTACTS#KZD650 NO</t>
  </si>
  <si>
    <t>SK827204-A</t>
  </si>
  <si>
    <t>MAIN CONTACTS#KZK370</t>
  </si>
  <si>
    <t>SK827204-B</t>
  </si>
  <si>
    <t>MAIN CONTACTS#KZK550</t>
  </si>
  <si>
    <t>SK827204-F</t>
  </si>
  <si>
    <t>MAIN CONTACTS#KZK1000</t>
  </si>
  <si>
    <t>SK828085-AF</t>
  </si>
  <si>
    <t>CONTACTOR#EHDB800-21-11#110V 50Hz</t>
  </si>
  <si>
    <t>SK828100-AD</t>
  </si>
  <si>
    <t>OPERATING COIL#KH800#48V 50Hz</t>
  </si>
  <si>
    <t>SK828100-AE</t>
  </si>
  <si>
    <t>OPERATING COIL#KH800#110V 60Hz</t>
  </si>
  <si>
    <t>SK828100-AF</t>
  </si>
  <si>
    <t>OPERATING COIL#KH800#110V 50Hz/120V 60Hz</t>
  </si>
  <si>
    <t>SK828100-AG</t>
  </si>
  <si>
    <t>OPERATING COIL#KH800#127V 50Hz</t>
  </si>
  <si>
    <t>SK828100-AH</t>
  </si>
  <si>
    <t>OPERATING COIL#KH800#190V 50Hz/220V 60Hz</t>
  </si>
  <si>
    <t>SK828100-AK</t>
  </si>
  <si>
    <t>OPERATING COIL#KH800#240V 60Hz</t>
  </si>
  <si>
    <t>SK828100-AL</t>
  </si>
  <si>
    <t>OPERATING COIL#KH800#220-230V 50Hz</t>
  </si>
  <si>
    <t>SK828100-AM</t>
  </si>
  <si>
    <t>OPERATING COIL#KH800#230-240V 50Hz</t>
  </si>
  <si>
    <t>SK828100-AN</t>
  </si>
  <si>
    <t>OPERATING COIL#KH800#380V 60Hz</t>
  </si>
  <si>
    <t>SK828100-AP</t>
  </si>
  <si>
    <t>OPERATING COIL#KH800#380-400V 50Hz</t>
  </si>
  <si>
    <t>SK828100-AR</t>
  </si>
  <si>
    <t>OPERATING COIL#KH800#400-415V 50Hz</t>
  </si>
  <si>
    <t>SK828100-AS</t>
  </si>
  <si>
    <t>OPERATING COIL#KH800#480V 60Hz</t>
  </si>
  <si>
    <t>SK828100-AT</t>
  </si>
  <si>
    <t>OPERATING COIL#KH800#440V 50Hz</t>
  </si>
  <si>
    <t>SK828100-AU</t>
  </si>
  <si>
    <t>OPERATING COIL#KH800#500V 50Hz</t>
  </si>
  <si>
    <t>SK828100-AV</t>
  </si>
  <si>
    <t>OPERATING COIL#KH800#600V 60Hz</t>
  </si>
  <si>
    <t>SK828100-AY</t>
  </si>
  <si>
    <t>OPERATING COIL#KH800#660V 50Hz</t>
  </si>
  <si>
    <t>SK828100-AZ</t>
  </si>
  <si>
    <t>OPERATING COIL#KH800#200-208V 60Hz</t>
  </si>
  <si>
    <t>SK828100-DB</t>
  </si>
  <si>
    <t>OPERATING COIL#KH800#24V d.c.</t>
  </si>
  <si>
    <t>SK828100-DC</t>
  </si>
  <si>
    <t>OPERATING COIL#KH800#36V d.c.</t>
  </si>
  <si>
    <t>SK828100-DD</t>
  </si>
  <si>
    <t>OPERATING COIL#KH800#48V d.c.</t>
  </si>
  <si>
    <t>SK828100-DE</t>
  </si>
  <si>
    <t>OPERATING COIL#KH800#110V d.c.</t>
  </si>
  <si>
    <t>SK828100-DF</t>
  </si>
  <si>
    <t>OPERATING COIL#KH800#220V d.c.</t>
  </si>
  <si>
    <t>SK828100-DT</t>
  </si>
  <si>
    <t>OPERATING COIL#KH800#60V d.c.</t>
  </si>
  <si>
    <t>SK828100-DU</t>
  </si>
  <si>
    <t>OPERATING COIL#KH800#125V d.c.</t>
  </si>
  <si>
    <t>SK828100-EF</t>
  </si>
  <si>
    <t>OPERATING COIL#KH800#110V 50Hz</t>
  </si>
  <si>
    <t>SK828100-EG</t>
  </si>
  <si>
    <t>OPERATING COIL#KH800#110-115V 50Hz</t>
  </si>
  <si>
    <t>SK828100-EL</t>
  </si>
  <si>
    <t>OPERATING COIL#KH800#220V 50Hz</t>
  </si>
  <si>
    <t>SK828100-EM</t>
  </si>
  <si>
    <t>SK828100-EP</t>
  </si>
  <si>
    <t>OPERATING COIL#KH800#380V 50Hz</t>
  </si>
  <si>
    <t>SK828100-ER</t>
  </si>
  <si>
    <t>SK828100-WC</t>
  </si>
  <si>
    <t>OPERATING COIL#KH800#25-45V d.c.</t>
  </si>
  <si>
    <t>SK828101-EF</t>
  </si>
  <si>
    <t>OPERATING COIL#KH1200#110-120V 50/60Hz</t>
  </si>
  <si>
    <t>SK828101-EL</t>
  </si>
  <si>
    <t>OPERATING COIL#KH1200#220-240V 50/60Hz</t>
  </si>
  <si>
    <t>SK828150-DB</t>
  </si>
  <si>
    <t>OPERATING UNIT#KP800#24V d.c.</t>
  </si>
  <si>
    <t>SK828150-DC</t>
  </si>
  <si>
    <t>OPERATING UNIT#KP800#36V d.c.</t>
  </si>
  <si>
    <t>SK828150-DD</t>
  </si>
  <si>
    <t>OPERATING UNIT#KP800#48V d.c.</t>
  </si>
  <si>
    <t>SK828150-DE</t>
  </si>
  <si>
    <t>OPERATING UNIT#KP800#110V d.c.</t>
  </si>
  <si>
    <t>SK828150-DF</t>
  </si>
  <si>
    <t>OPERATING UNIT#KP800#220V d.c.</t>
  </si>
  <si>
    <t>SK828150-DG</t>
  </si>
  <si>
    <t>OPERATING UNIT#KP800#75V d.c.</t>
  </si>
  <si>
    <t>SK828150-DT</t>
  </si>
  <si>
    <t>OPERATING UNIT#KP800#60V d.c.</t>
  </si>
  <si>
    <t>SK828150-DU</t>
  </si>
  <si>
    <t>OPERATING UNIT#KP800#125V d.c.</t>
  </si>
  <si>
    <t>SK828150-WB</t>
  </si>
  <si>
    <t>OPERATING UNIT#KP800#17-32V d.c.</t>
  </si>
  <si>
    <t>SK828150-WD</t>
  </si>
  <si>
    <t>OPERATING UNIT#KP800#36-65V d.c.</t>
  </si>
  <si>
    <t>SK828200-C</t>
  </si>
  <si>
    <t>KZ800 Set of Contacts</t>
  </si>
  <si>
    <t>SK828200-D</t>
  </si>
  <si>
    <t>MAIN CONTACTS#KZ700</t>
  </si>
  <si>
    <t>SK828200-E</t>
  </si>
  <si>
    <t>KZ1200 Set of Contacts for Contactor</t>
  </si>
  <si>
    <t>SK828202-A</t>
  </si>
  <si>
    <t>MAIN CONTACTS#KZD 800 NC</t>
  </si>
  <si>
    <t>SK828202-B</t>
  </si>
  <si>
    <t>MAIN CONTACTS#KZD 960 NC</t>
  </si>
  <si>
    <t>SK828203-A</t>
  </si>
  <si>
    <t>MAIN CONTACTS#KZD 800 NO</t>
  </si>
  <si>
    <t>SK828203-B</t>
  </si>
  <si>
    <t>MAIN CONTACTS#KZD 960 NO</t>
  </si>
  <si>
    <t>SK829002-A</t>
  </si>
  <si>
    <t>AUX. CONTACT CAL16-11A</t>
  </si>
  <si>
    <t>SK829002-B</t>
  </si>
  <si>
    <t>AUX. CONTACT CAL16-11B</t>
  </si>
  <si>
    <t>SK829002-C</t>
  </si>
  <si>
    <t>AUX. CONTACT CAL16-11C</t>
  </si>
  <si>
    <t>SK829002-D</t>
  </si>
  <si>
    <t>AUX. CONTACT CAL16-11D</t>
  </si>
  <si>
    <t>SK829002-E</t>
  </si>
  <si>
    <t>AUX.CONT. BLOCK CAL16-11E SKF829002E </t>
  </si>
  <si>
    <t>SK829007-A</t>
  </si>
  <si>
    <t>SURGE SUPPR.#RC-EH300/48#24-48V AC</t>
  </si>
  <si>
    <t>SK829007-B</t>
  </si>
  <si>
    <t>SURGE SUPPR.#RC-EH300/415#110-415V AC</t>
  </si>
  <si>
    <t>SK829007-C</t>
  </si>
  <si>
    <t>SURGE SUPPR.#RC-EH800/110#110-415V AC</t>
  </si>
  <si>
    <t>SK829007-D</t>
  </si>
  <si>
    <t>SURGE SUPPR.#RC-EH800/600#220-600V AC</t>
  </si>
  <si>
    <t>SK829070-F</t>
  </si>
  <si>
    <t>MECH. INTERLOCK#VH800</t>
  </si>
  <si>
    <t>SK829071-A</t>
  </si>
  <si>
    <t>MECH. INTERLOCK#VH145</t>
  </si>
  <si>
    <t>SK829071-B</t>
  </si>
  <si>
    <t>MECH. INTERLOCK#VH 300</t>
  </si>
  <si>
    <t>SK829075-C</t>
  </si>
  <si>
    <t>MOUNTING PLATE#PN210-22</t>
  </si>
  <si>
    <t>SK829075-E</t>
  </si>
  <si>
    <t>MOUNTING PLATE#PN300-22</t>
  </si>
  <si>
    <t>SK829090-B</t>
  </si>
  <si>
    <t>INTERCONN. BAR#BSS100</t>
  </si>
  <si>
    <t>SK829090-E</t>
  </si>
  <si>
    <t>INTERCONN. BAR#BSS550</t>
  </si>
  <si>
    <t>SK829090-F</t>
  </si>
  <si>
    <t>INTERCONN. BAR#BSS145</t>
  </si>
  <si>
    <t>SK829090-G</t>
  </si>
  <si>
    <t>INTERCONN. BAR#BSS160/BSS210</t>
  </si>
  <si>
    <t>SK829090-H</t>
  </si>
  <si>
    <t>INTERCONN. BAR#BSS1000</t>
  </si>
  <si>
    <t>Holder soporte universal para 3 bloques de contactos Compatible con toda la serie Modular</t>
  </si>
  <si>
    <t>Bloque de contacto Universal 1NC,10A/600V montaje estándar frontal</t>
  </si>
  <si>
    <t>Bloque de contacto Universal 1NA,10A/600V montaje estándar frontal</t>
  </si>
  <si>
    <t>INSTRUCCIONES</t>
  </si>
  <si>
    <t xml:space="preserve">Código de la lámpara </t>
  </si>
  <si>
    <t>Modelo</t>
  </si>
  <si>
    <t>Código del holder o soporte</t>
  </si>
  <si>
    <t>Código del bloque led</t>
  </si>
  <si>
    <t>2.- Voltaje de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</si>
</sst>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 * #,##0.00_ ;_ * \-#,##0.00_ ;_ * &quot;-&quot;??_ ;_ @_ "/>
    <numFmt numFmtId="166" formatCode="_(&quot;$&quot;* #,##0.00_);_(&quot;$&quot;* \(#,##0.00\);_(&quot;$&quot;* &quot;-&quot;??_);_(@_)"/>
    <numFmt numFmtId="167" formatCode="[$$-409]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viar Dreams"/>
      <family val="2"/>
    </font>
    <font>
      <sz val="9"/>
      <color theme="1"/>
      <name val="Caviar Dreams"/>
      <family val="2"/>
    </font>
    <font>
      <sz val="11"/>
      <color theme="0"/>
      <name val="Calibri"/>
      <family val="2"/>
      <scheme val="minor"/>
    </font>
    <font>
      <sz val="10"/>
      <name val="Geneva"/>
      <family val="2"/>
    </font>
    <font>
      <sz val="10"/>
      <name val="Tahoma"/>
      <family val="2"/>
    </font>
    <font>
      <sz val="8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viar Dreams"/>
      <family val="2"/>
    </font>
    <font>
      <sz val="24"/>
      <color theme="1" tint="0.15"/>
      <name val="Calibri Light"/>
      <family val="2"/>
    </font>
    <font>
      <sz val="18"/>
      <color theme="1" tint="0.15"/>
      <name val="Calibri Light"/>
      <family val="2"/>
    </font>
    <font>
      <sz val="11"/>
      <color theme="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167" fontId="0" fillId="0" borderId="0">
      <alignment/>
      <protection/>
    </xf>
    <xf numFmtId="0" fontId="6" fillId="0" borderId="0">
      <alignment/>
      <protection/>
    </xf>
    <xf numFmtId="0" fontId="7" fillId="0" borderId="0">
      <alignment horizontal="right" vertical="top"/>
      <protection/>
    </xf>
  </cellStyleXfs>
  <cellXfs count="77">
    <xf numFmtId="0" fontId="0" fillId="0" borderId="0" xfId="0"/>
    <xf numFmtId="0" fontId="0" fillId="0" borderId="0" xfId="0" applyAlignment="1">
      <alignment horizontal="center"/>
    </xf>
    <xf numFmtId="1" fontId="4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Alignment="1">
      <alignment horizontal="center"/>
    </xf>
    <xf numFmtId="0" fontId="4" fillId="0" borderId="0" xfId="0" applyFont="1" applyProtection="1">
      <protection hidden="1"/>
    </xf>
    <xf numFmtId="1" fontId="0" fillId="0" borderId="0" xfId="0" applyNumberFormat="1" applyFont="1" applyAlignment="1">
      <alignment horizontal="center"/>
    </xf>
    <xf numFmtId="0" fontId="0" fillId="0" borderId="0" xfId="0" applyFont="1"/>
    <xf numFmtId="2" fontId="9" fillId="0" borderId="0" xfId="21" applyNumberFormat="1" applyFont="1" applyProtection="1">
      <protection hidden="1"/>
    </xf>
    <xf numFmtId="0" fontId="0" fillId="0" borderId="0" xfId="0" applyFont="1" applyFill="1"/>
    <xf numFmtId="0" fontId="0" fillId="0" borderId="0" xfId="0" applyFill="1"/>
    <xf numFmtId="1" fontId="10" fillId="0" borderId="0" xfId="0" applyNumberFormat="1" applyFont="1" applyAlignment="1" applyProtection="1">
      <alignment horizontal="center"/>
      <protection hidden="1"/>
    </xf>
    <xf numFmtId="1" fontId="10" fillId="0" borderId="0" xfId="21" applyNumberFormat="1" applyFont="1" applyAlignment="1" applyProtection="1">
      <alignment horizontal="center"/>
      <protection hidden="1"/>
    </xf>
    <xf numFmtId="1" fontId="10" fillId="0" borderId="0" xfId="22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44" fontId="10" fillId="0" borderId="0" xfId="21" applyFont="1" applyProtection="1">
      <protection hidden="1"/>
    </xf>
    <xf numFmtId="9" fontId="11" fillId="2" borderId="0" xfId="22" applyFont="1" applyFill="1" applyAlignment="1" applyProtection="1">
      <alignment horizontal="center"/>
      <protection hidden="1"/>
    </xf>
    <xf numFmtId="164" fontId="12" fillId="0" borderId="0" xfId="22" applyNumberFormat="1" applyFont="1" applyAlignment="1" applyProtection="1">
      <alignment horizontal="center"/>
      <protection hidden="1"/>
    </xf>
    <xf numFmtId="44" fontId="12" fillId="0" borderId="0" xfId="21" applyFont="1" applyAlignment="1" applyProtection="1">
      <alignment horizontal="center"/>
      <protection hidden="1"/>
    </xf>
    <xf numFmtId="2" fontId="11" fillId="0" borderId="0" xfId="21" applyNumberFormat="1" applyFont="1" applyProtection="1">
      <protection hidden="1"/>
    </xf>
    <xf numFmtId="0" fontId="13" fillId="3" borderId="0" xfId="0" applyFont="1" applyFill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 wrapText="1"/>
      <protection hidden="1"/>
    </xf>
    <xf numFmtId="43" fontId="13" fillId="3" borderId="0" xfId="20" applyFont="1" applyFill="1" applyAlignment="1" applyProtection="1">
      <alignment horizontal="center" vertical="center" wrapText="1"/>
      <protection hidden="1"/>
    </xf>
    <xf numFmtId="9" fontId="13" fillId="3" borderId="0" xfId="22" applyFont="1" applyFill="1" applyAlignment="1" applyProtection="1">
      <alignment horizontal="center" vertical="center" wrapText="1"/>
      <protection hidden="1"/>
    </xf>
    <xf numFmtId="164" fontId="13" fillId="3" borderId="0" xfId="0" applyNumberFormat="1" applyFont="1" applyFill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9" fontId="10" fillId="0" borderId="0" xfId="22" applyFont="1" applyAlignment="1" applyProtection="1">
      <alignment horizontal="center"/>
      <protection hidden="1"/>
    </xf>
    <xf numFmtId="10" fontId="10" fillId="0" borderId="0" xfId="22" applyNumberFormat="1" applyFont="1" applyAlignment="1" applyProtection="1">
      <alignment horizontal="center"/>
      <protection hidden="1"/>
    </xf>
    <xf numFmtId="164" fontId="10" fillId="0" borderId="0" xfId="0" applyNumberFormat="1" applyFont="1" applyProtection="1">
      <protection hidden="1"/>
    </xf>
    <xf numFmtId="44" fontId="10" fillId="0" borderId="0" xfId="0" applyNumberFormat="1" applyFont="1" applyProtection="1">
      <protection hidden="1"/>
    </xf>
    <xf numFmtId="44" fontId="13" fillId="0" borderId="0" xfId="0" applyNumberFormat="1" applyFont="1" applyProtection="1">
      <protection hidden="1"/>
    </xf>
    <xf numFmtId="164" fontId="4" fillId="0" borderId="0" xfId="0" applyNumberFormat="1" applyFont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0" fontId="4" fillId="5" borderId="0" xfId="0" applyFont="1" applyFill="1" applyProtection="1">
      <protection hidden="1"/>
    </xf>
    <xf numFmtId="0" fontId="4" fillId="5" borderId="0" xfId="0" applyFont="1" applyFill="1" applyAlignment="1" applyProtection="1">
      <alignment wrapText="1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 locked="0"/>
    </xf>
    <xf numFmtId="0" fontId="3" fillId="0" borderId="2" xfId="0" applyFont="1" applyBorder="1" applyAlignment="1" applyProtection="1">
      <alignment horizontal="center" wrapText="1"/>
      <protection hidden="1" locked="0"/>
    </xf>
    <xf numFmtId="0" fontId="14" fillId="0" borderId="0" xfId="0" applyFont="1"/>
    <xf numFmtId="0" fontId="15" fillId="2" borderId="0" xfId="0" applyFont="1" applyFill="1"/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2" fillId="6" borderId="0" xfId="0" applyFont="1" applyFill="1" applyBorder="1" applyAlignment="1" applyProtection="1">
      <alignment horizontal="center" vertical="center" wrapText="1"/>
      <protection hidden="1"/>
    </xf>
    <xf numFmtId="0" fontId="16" fillId="6" borderId="1" xfId="0" applyFont="1" applyFill="1" applyBorder="1" applyAlignment="1" applyProtection="1">
      <alignment horizontal="center" vertical="center" wrapText="1"/>
      <protection hidden="1"/>
    </xf>
    <xf numFmtId="0" fontId="2" fillId="7" borderId="0" xfId="0" applyFont="1" applyFill="1" applyBorder="1" applyAlignment="1" applyProtection="1">
      <alignment horizontal="center" vertical="center" wrapText="1"/>
      <protection hidden="1"/>
    </xf>
    <xf numFmtId="0" fontId="16" fillId="7" borderId="0" xfId="0" applyFont="1" applyFill="1" applyBorder="1" applyAlignment="1" applyProtection="1">
      <alignment horizontal="center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wrapText="1"/>
      <protection hidden="1"/>
    </xf>
    <xf numFmtId="0" fontId="2" fillId="9" borderId="5" xfId="0" applyFont="1" applyFill="1" applyBorder="1" applyAlignment="1" applyProtection="1">
      <alignment horizontal="center"/>
      <protection hidden="1"/>
    </xf>
    <xf numFmtId="0" fontId="2" fillId="9" borderId="6" xfId="0" applyFont="1" applyFill="1" applyBorder="1" applyAlignment="1" applyProtection="1">
      <alignment horizontal="center"/>
      <protection hidden="1"/>
    </xf>
    <xf numFmtId="0" fontId="2" fillId="9" borderId="7" xfId="0" applyFont="1" applyFill="1" applyBorder="1" applyAlignment="1" applyProtection="1">
      <alignment horizontal="center"/>
      <protection hidden="1"/>
    </xf>
    <xf numFmtId="0" fontId="2" fillId="9" borderId="8" xfId="0" applyFont="1" applyFill="1" applyBorder="1" applyAlignment="1" applyProtection="1">
      <alignment horizontal="center" vertical="center" wrapText="1"/>
      <protection hidden="1"/>
    </xf>
    <xf numFmtId="0" fontId="3" fillId="9" borderId="8" xfId="0" applyFont="1" applyFill="1" applyBorder="1" applyAlignment="1" applyProtection="1">
      <alignment horizontal="center" wrapText="1"/>
      <protection hidden="1"/>
    </xf>
    <xf numFmtId="44" fontId="3" fillId="9" borderId="8" xfId="21" applyFont="1" applyFill="1" applyBorder="1" applyAlignment="1" applyProtection="1">
      <alignment horizontal="center" wrapText="1"/>
      <protection hidden="1"/>
    </xf>
    <xf numFmtId="0" fontId="2" fillId="9" borderId="8" xfId="0" applyFont="1" applyFill="1" applyBorder="1" applyAlignment="1" applyProtection="1">
      <alignment horizontal="center" wrapText="1"/>
      <protection hidden="1"/>
    </xf>
    <xf numFmtId="44" fontId="3" fillId="9" borderId="9" xfId="21" applyFont="1" applyFill="1" applyBorder="1" applyAlignment="1" applyProtection="1">
      <alignment horizontal="center" wrapText="1"/>
      <protection hidden="1"/>
    </xf>
    <xf numFmtId="0" fontId="2" fillId="9" borderId="10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3" fillId="9" borderId="10" xfId="0" applyFont="1" applyFill="1" applyBorder="1" applyAlignment="1" applyProtection="1">
      <alignment horizontal="center" wrapText="1"/>
      <protection hidden="1"/>
    </xf>
    <xf numFmtId="0" fontId="3" fillId="9" borderId="4" xfId="0" applyFont="1" applyFill="1" applyBorder="1" applyAlignment="1" applyProtection="1">
      <alignment horizontal="center" wrapText="1"/>
      <protection hidden="1"/>
    </xf>
    <xf numFmtId="0" fontId="3" fillId="9" borderId="3" xfId="0" applyFont="1" applyFill="1" applyBorder="1" applyAlignment="1" applyProtection="1">
      <alignment horizontal="center" wrapText="1"/>
      <protection hidden="1"/>
    </xf>
    <xf numFmtId="0" fontId="2" fillId="9" borderId="10" xfId="0" applyFont="1" applyFill="1" applyBorder="1" applyAlignment="1" applyProtection="1">
      <alignment horizontal="center" wrapText="1"/>
      <protection hidden="1"/>
    </xf>
    <xf numFmtId="0" fontId="2" fillId="9" borderId="3" xfId="0" applyFont="1" applyFill="1" applyBorder="1" applyAlignment="1" applyProtection="1">
      <alignment horizontal="center" wrapText="1"/>
      <protection hidden="1"/>
    </xf>
    <xf numFmtId="0" fontId="3" fillId="9" borderId="11" xfId="0" applyFont="1" applyFill="1" applyBorder="1" applyAlignment="1" applyProtection="1">
      <alignment horizontal="center" wrapText="1"/>
      <protection hidden="1"/>
    </xf>
    <xf numFmtId="0" fontId="3" fillId="9" borderId="12" xfId="0" applyFont="1" applyFill="1" applyBorder="1" applyAlignment="1" applyProtection="1">
      <alignment horizontal="center" wrapText="1"/>
      <protection hidden="1"/>
    </xf>
    <xf numFmtId="0" fontId="3" fillId="9" borderId="13" xfId="0" applyFont="1" applyFill="1" applyBorder="1" applyAlignment="1" applyProtection="1">
      <alignment horizontal="center" wrapText="1"/>
      <protection hidden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Comma 2" xfId="23"/>
    <cellStyle name="Comma 4" xfId="24"/>
    <cellStyle name="Comma_Lista General ATAP(Agosto 2005)" xfId="25"/>
    <cellStyle name="Currency 2" xfId="26"/>
    <cellStyle name="Millares 2" xfId="27"/>
    <cellStyle name="Normal 2" xfId="28"/>
    <cellStyle name="Normal 3" xfId="29"/>
    <cellStyle name="Normal 3 2" xfId="30"/>
    <cellStyle name="Normal 41" xfId="31"/>
    <cellStyle name="Normal 8" xfId="32"/>
    <cellStyle name="S5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16</xdr:row>
      <xdr:rowOff>228600</xdr:rowOff>
    </xdr:from>
    <xdr:to>
      <xdr:col>5</xdr:col>
      <xdr:colOff>1247775</xdr:colOff>
      <xdr:row>20</xdr:row>
      <xdr:rowOff>219075</xdr:rowOff>
    </xdr:to>
    <xdr:pic>
      <xdr:nvPicPr>
        <xdr:cNvPr id="18" name="17 Imagen" descr="https://abbcloud.blob.core.windows.net/public/images/5b8aa64c-5cf7-4fcf-a751-a67df35247fc/presentation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53175" y="3286125"/>
          <a:ext cx="8572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257175</xdr:colOff>
      <xdr:row>1</xdr:row>
      <xdr:rowOff>133350</xdr:rowOff>
    </xdr:from>
    <xdr:ext cx="3562350" cy="466725"/>
    <xdr:sp macro="" textlink="">
      <xdr:nvSpPr>
        <xdr:cNvPr id="3" name="CuadroTexto 2"/>
        <xdr:cNvSpPr txBox="1"/>
      </xdr:nvSpPr>
      <xdr:spPr>
        <a:xfrm>
          <a:off x="10134600" y="323850"/>
          <a:ext cx="3562350" cy="466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24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Cotizador Botonería</a:t>
          </a:r>
          <a:r>
            <a:rPr lang="es-MX" sz="2400" baseline="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Pilotos</a:t>
          </a:r>
          <a:endParaRPr lang="es-MX" sz="2400">
            <a:solidFill>
              <a:schemeClr val="tx1">
                <a:lumMod val="85000"/>
                <a:lumOff val="15000"/>
              </a:schemeClr>
            </a:solidFill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oneCellAnchor>
  <xdr:oneCellAnchor>
    <xdr:from>
      <xdr:col>14</xdr:col>
      <xdr:colOff>247650</xdr:colOff>
      <xdr:row>3</xdr:row>
      <xdr:rowOff>85725</xdr:rowOff>
    </xdr:from>
    <xdr:ext cx="2809875" cy="371475"/>
    <xdr:sp macro="" textlink="">
      <xdr:nvSpPr>
        <xdr:cNvPr id="4" name="CuadroTexto 3"/>
        <xdr:cNvSpPr txBox="1"/>
      </xdr:nvSpPr>
      <xdr:spPr>
        <a:xfrm>
          <a:off x="10887075" y="657225"/>
          <a:ext cx="2809875" cy="3714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800">
              <a:solidFill>
                <a:schemeClr val="tx1">
                  <a:lumMod val="85000"/>
                  <a:lumOff val="15000"/>
                </a:schemeClr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Distribución en Baja Tensión</a:t>
          </a:r>
        </a:p>
      </xdr:txBody>
    </xdr:sp>
    <xdr:clientData/>
  </xdr:oneCellAnchor>
  <xdr:twoCellAnchor>
    <xdr:from>
      <xdr:col>11</xdr:col>
      <xdr:colOff>114300</xdr:colOff>
      <xdr:row>5</xdr:row>
      <xdr:rowOff>104775</xdr:rowOff>
    </xdr:from>
    <xdr:to>
      <xdr:col>17</xdr:col>
      <xdr:colOff>676275</xdr:colOff>
      <xdr:row>5</xdr:row>
      <xdr:rowOff>152400</xdr:rowOff>
    </xdr:to>
    <xdr:sp macro="" textlink="">
      <xdr:nvSpPr>
        <xdr:cNvPr id="5" name="Rectángulo 4"/>
        <xdr:cNvSpPr/>
      </xdr:nvSpPr>
      <xdr:spPr>
        <a:xfrm>
          <a:off x="8467725" y="1057275"/>
          <a:ext cx="5133975" cy="47625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142875</xdr:colOff>
      <xdr:row>1</xdr:row>
      <xdr:rowOff>161925</xdr:rowOff>
    </xdr:from>
    <xdr:to>
      <xdr:col>4</xdr:col>
      <xdr:colOff>752475</xdr:colOff>
      <xdr:row>6</xdr:row>
      <xdr:rowOff>123825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75" t="21697" r="2680" b="24050"/>
        <a:stretch>
          <a:fillRect/>
        </a:stretch>
      </xdr:blipFill>
      <xdr:spPr>
        <a:xfrm>
          <a:off x="2743200" y="352425"/>
          <a:ext cx="2047875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142875</xdr:rowOff>
    </xdr:from>
    <xdr:to>
      <xdr:col>2</xdr:col>
      <xdr:colOff>1190625</xdr:colOff>
      <xdr:row>7</xdr:row>
      <xdr:rowOff>57150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42875"/>
          <a:ext cx="2495550" cy="1247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BN217"/>
  <sheetViews>
    <sheetView zoomScale="70" zoomScaleNormal="70" workbookViewId="0" topLeftCell="A1">
      <selection activeCell="C1" sqref="C1:DY1048576"/>
    </sheetView>
  </sheetViews>
  <sheetFormatPr defaultColWidth="11.421875" defaultRowHeight="15"/>
  <cols>
    <col min="3" max="3" width="31.140625" style="4" hidden="1" customWidth="1"/>
    <col min="4" max="4" width="11.421875" style="4" hidden="1" customWidth="1"/>
    <col min="5" max="5" width="16.57421875" style="4" hidden="1" customWidth="1"/>
    <col min="6" max="6" width="11.421875" style="4" hidden="1" customWidth="1"/>
    <col min="7" max="7" width="3.00390625" style="4" hidden="1" customWidth="1"/>
    <col min="8" max="8" width="31.00390625" style="4" hidden="1" customWidth="1"/>
    <col min="9" max="9" width="14.140625" style="4" hidden="1" customWidth="1"/>
    <col min="10" max="10" width="2.57421875" style="4" hidden="1" customWidth="1"/>
    <col min="11" max="11" width="9.57421875" style="4" hidden="1" customWidth="1"/>
    <col min="12" max="12" width="8.7109375" style="4" hidden="1" customWidth="1"/>
    <col min="13" max="13" width="6.00390625" style="4" hidden="1" customWidth="1"/>
    <col min="14" max="14" width="16.7109375" style="4" hidden="1" customWidth="1"/>
    <col min="15" max="15" width="6.00390625" style="4" hidden="1" customWidth="1"/>
    <col min="16" max="16" width="11.421875" style="4" hidden="1" customWidth="1"/>
    <col min="17" max="48" width="21.140625" style="4" hidden="1" customWidth="1"/>
    <col min="49" max="129" width="11.421875" style="4" hidden="1" customWidth="1"/>
  </cols>
  <sheetData>
    <row r="2" spans="3:56" ht="15"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11</v>
      </c>
      <c r="M2" s="4">
        <v>12</v>
      </c>
      <c r="N2" s="4">
        <v>15</v>
      </c>
      <c r="P2" s="4">
        <v>13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  <c r="AG2" s="4">
        <v>32</v>
      </c>
      <c r="AH2" s="4">
        <v>33</v>
      </c>
      <c r="AI2" s="4">
        <v>34</v>
      </c>
      <c r="AJ2" s="4">
        <v>35</v>
      </c>
      <c r="AK2" s="4">
        <v>36</v>
      </c>
      <c r="AL2" s="4">
        <v>37</v>
      </c>
      <c r="AM2" s="4">
        <v>38</v>
      </c>
      <c r="AN2" s="4">
        <v>39</v>
      </c>
      <c r="AO2" s="4">
        <v>40</v>
      </c>
      <c r="AP2" s="4">
        <v>41</v>
      </c>
      <c r="AQ2" s="4">
        <v>42</v>
      </c>
      <c r="AR2" s="4">
        <v>43</v>
      </c>
      <c r="AS2" s="4">
        <v>44</v>
      </c>
      <c r="AT2" s="4">
        <v>45</v>
      </c>
      <c r="AU2" s="4">
        <v>46</v>
      </c>
      <c r="AV2" s="4">
        <v>44</v>
      </c>
      <c r="AW2" s="4">
        <v>45</v>
      </c>
      <c r="AX2" s="4">
        <v>46</v>
      </c>
      <c r="AY2" s="4">
        <v>47</v>
      </c>
      <c r="AZ2" s="4">
        <v>48</v>
      </c>
      <c r="BA2" s="4">
        <v>49</v>
      </c>
      <c r="BB2" s="4">
        <v>50</v>
      </c>
      <c r="BC2" s="4">
        <v>51</v>
      </c>
      <c r="BD2" s="4">
        <v>52</v>
      </c>
    </row>
    <row r="3" spans="3:47" ht="15">
      <c r="C3" s="4" t="e">
        <f>Hoja3!#REF!</f>
        <v>#REF!</v>
      </c>
      <c r="Q3" s="49" t="s">
        <v>2</v>
      </c>
      <c r="R3" s="49"/>
      <c r="S3" s="49"/>
      <c r="T3" s="49" t="s">
        <v>630</v>
      </c>
      <c r="U3" s="49"/>
      <c r="V3" s="49"/>
      <c r="W3" s="49" t="s">
        <v>631</v>
      </c>
      <c r="X3" s="49"/>
      <c r="Y3" s="49"/>
      <c r="Z3" s="49" t="s">
        <v>643</v>
      </c>
      <c r="AA3" s="49"/>
      <c r="AB3" s="49"/>
      <c r="AC3" s="49" t="s">
        <v>644</v>
      </c>
      <c r="AD3" s="49"/>
      <c r="AE3" s="49"/>
      <c r="AF3" s="49" t="s">
        <v>645</v>
      </c>
      <c r="AG3" s="49"/>
      <c r="AH3" s="49"/>
      <c r="AI3" s="49" t="s">
        <v>646</v>
      </c>
      <c r="AJ3" s="49"/>
      <c r="AK3" s="49"/>
      <c r="AL3" s="49" t="s">
        <v>637</v>
      </c>
      <c r="AM3" s="49"/>
      <c r="AN3" s="49"/>
      <c r="AO3" s="49" t="s">
        <v>3</v>
      </c>
      <c r="AP3" s="49"/>
      <c r="AQ3" s="49"/>
      <c r="AR3" s="49" t="s">
        <v>4</v>
      </c>
      <c r="AS3" s="49"/>
      <c r="AT3" s="49"/>
      <c r="AU3" s="35"/>
    </row>
    <row r="4" spans="3:46" ht="15">
      <c r="C4" s="4" t="s">
        <v>615</v>
      </c>
      <c r="E4" s="4" t="s">
        <v>613</v>
      </c>
      <c r="F4" s="4" t="s">
        <v>128</v>
      </c>
      <c r="H4" s="4" t="s">
        <v>614</v>
      </c>
      <c r="I4" s="4" t="s">
        <v>128</v>
      </c>
      <c r="N4" s="4" t="s">
        <v>616</v>
      </c>
      <c r="P4" s="4" t="s">
        <v>338</v>
      </c>
      <c r="Q4" s="4" t="s">
        <v>2</v>
      </c>
      <c r="R4" s="4" t="s">
        <v>633</v>
      </c>
      <c r="S4" s="4" t="s">
        <v>629</v>
      </c>
      <c r="T4" s="4" t="s">
        <v>254</v>
      </c>
      <c r="U4" s="4" t="s">
        <v>633</v>
      </c>
      <c r="V4" s="4" t="s">
        <v>629</v>
      </c>
      <c r="W4" s="4" t="s">
        <v>254</v>
      </c>
      <c r="X4" s="4" t="s">
        <v>633</v>
      </c>
      <c r="Y4" s="4" t="s">
        <v>629</v>
      </c>
      <c r="Z4" s="4" t="s">
        <v>632</v>
      </c>
      <c r="AA4" s="4" t="s">
        <v>633</v>
      </c>
      <c r="AB4" s="4" t="s">
        <v>614</v>
      </c>
      <c r="AC4" s="4" t="s">
        <v>632</v>
      </c>
      <c r="AD4" s="4" t="s">
        <v>633</v>
      </c>
      <c r="AE4" s="4" t="s">
        <v>614</v>
      </c>
      <c r="AF4" s="4" t="s">
        <v>632</v>
      </c>
      <c r="AG4" s="4" t="s">
        <v>633</v>
      </c>
      <c r="AH4" s="4" t="s">
        <v>614</v>
      </c>
      <c r="AI4" s="4" t="s">
        <v>632</v>
      </c>
      <c r="AJ4" s="4" t="s">
        <v>633</v>
      </c>
      <c r="AK4" s="4" t="s">
        <v>614</v>
      </c>
      <c r="AL4" s="4" t="s">
        <v>640</v>
      </c>
      <c r="AM4" s="4" t="s">
        <v>128</v>
      </c>
      <c r="AN4" s="4" t="s">
        <v>629</v>
      </c>
      <c r="AO4" s="4" t="s">
        <v>226</v>
      </c>
      <c r="AP4" s="4" t="s">
        <v>128</v>
      </c>
      <c r="AQ4" s="4" t="s">
        <v>629</v>
      </c>
      <c r="AR4" s="4" t="s">
        <v>226</v>
      </c>
      <c r="AS4" s="4" t="s">
        <v>128</v>
      </c>
      <c r="AT4" s="4" t="s">
        <v>629</v>
      </c>
    </row>
    <row r="5" spans="3:52" ht="75">
      <c r="C5" s="4" t="str">
        <f>CONCATENATE(J5,M5,O5,P5)</f>
        <v>111rojo</v>
      </c>
      <c r="E5" s="4" t="s">
        <v>5</v>
      </c>
      <c r="F5" s="4" t="s">
        <v>6</v>
      </c>
      <c r="H5" s="34" t="str">
        <f aca="true" t="shared" si="0" ref="H5:H36">CONCATENATE(AW5," ",AX5," ",AY5," ",AZ5," ",BA5," ",BB5," ",BC5," ",BD5," ",BE5," ",BF5," ",BG5," ",BH5," ",BI5," ",BJ5," ",BK5," ",BL5," ",BM5)</f>
        <v xml:space="preserve">Pulsador  rojo   rasante  momentaneo              </v>
      </c>
      <c r="I5" s="34" t="s">
        <v>611</v>
      </c>
      <c r="J5" s="34">
        <v>1</v>
      </c>
      <c r="K5" s="34" t="s">
        <v>401</v>
      </c>
      <c r="L5" s="34" t="s">
        <v>36</v>
      </c>
      <c r="M5" s="34">
        <v>1</v>
      </c>
      <c r="N5" s="4" t="s">
        <v>610</v>
      </c>
      <c r="O5" s="34">
        <v>1</v>
      </c>
      <c r="P5" s="4" t="s">
        <v>653</v>
      </c>
      <c r="Q5" s="4" t="s">
        <v>240</v>
      </c>
      <c r="R5" s="4" t="s">
        <v>241</v>
      </c>
      <c r="S5" s="34" t="s">
        <v>634</v>
      </c>
      <c r="T5" s="34" t="s">
        <v>251</v>
      </c>
      <c r="U5" s="4" t="s">
        <v>252</v>
      </c>
      <c r="V5" s="4" t="s">
        <v>635</v>
      </c>
      <c r="W5" s="4" t="s">
        <v>261</v>
      </c>
      <c r="X5" s="4" t="s">
        <v>262</v>
      </c>
      <c r="Y5" s="4" t="s">
        <v>636</v>
      </c>
      <c r="Z5" s="4" t="s">
        <v>641</v>
      </c>
      <c r="AA5" s="4" t="s">
        <v>642</v>
      </c>
      <c r="AB5" s="4" t="s">
        <v>641</v>
      </c>
      <c r="AC5" s="4" t="s">
        <v>641</v>
      </c>
      <c r="AD5" s="4" t="s">
        <v>642</v>
      </c>
      <c r="AE5" s="4" t="s">
        <v>641</v>
      </c>
      <c r="AF5" s="4" t="s">
        <v>641</v>
      </c>
      <c r="AG5" s="4" t="s">
        <v>642</v>
      </c>
      <c r="AH5" s="4" t="s">
        <v>641</v>
      </c>
      <c r="AI5" s="4" t="s">
        <v>641</v>
      </c>
      <c r="AJ5" s="4" t="s">
        <v>642</v>
      </c>
      <c r="AK5" s="4" t="s">
        <v>641</v>
      </c>
      <c r="AL5" s="4" t="s">
        <v>278</v>
      </c>
      <c r="AM5" s="4" t="s">
        <v>279</v>
      </c>
      <c r="AN5" s="34" t="s">
        <v>690</v>
      </c>
      <c r="AO5" s="34" t="s">
        <v>264</v>
      </c>
      <c r="AP5" s="34" t="s">
        <v>265</v>
      </c>
      <c r="AQ5" s="34" t="s">
        <v>638</v>
      </c>
      <c r="AR5" s="4" t="s">
        <v>276</v>
      </c>
      <c r="AS5" s="4" t="s">
        <v>277</v>
      </c>
      <c r="AT5" s="4" t="s">
        <v>639</v>
      </c>
      <c r="AU5" s="34"/>
      <c r="AW5" s="4" t="s">
        <v>26</v>
      </c>
      <c r="AX5" s="4" t="s">
        <v>654</v>
      </c>
      <c r="AY5" s="4" t="s">
        <v>7</v>
      </c>
      <c r="AZ5" s="4" t="s">
        <v>650</v>
      </c>
    </row>
    <row r="6" spans="3:52" ht="75">
      <c r="C6" s="4" t="str">
        <f>CONCATENATE(J6,M6,O6,P6)</f>
        <v>111verde</v>
      </c>
      <c r="E6" s="4" t="s">
        <v>10</v>
      </c>
      <c r="F6" s="4" t="s">
        <v>11</v>
      </c>
      <c r="H6" s="34" t="str">
        <f t="shared" si="0"/>
        <v xml:space="preserve">Pulsador  verde  rasante  momentaneo              </v>
      </c>
      <c r="I6" s="34" t="s">
        <v>611</v>
      </c>
      <c r="J6" s="34">
        <v>1</v>
      </c>
      <c r="K6" s="34" t="s">
        <v>401</v>
      </c>
      <c r="L6" s="34" t="s">
        <v>36</v>
      </c>
      <c r="M6" s="34">
        <v>1</v>
      </c>
      <c r="N6" s="4" t="s">
        <v>610</v>
      </c>
      <c r="O6" s="34">
        <v>1</v>
      </c>
      <c r="P6" s="4" t="s">
        <v>664</v>
      </c>
      <c r="Q6" s="4" t="s">
        <v>240</v>
      </c>
      <c r="R6" s="4" t="s">
        <v>241</v>
      </c>
      <c r="S6" s="34" t="s">
        <v>634</v>
      </c>
      <c r="T6" s="34" t="s">
        <v>251</v>
      </c>
      <c r="U6" s="4" t="s">
        <v>252</v>
      </c>
      <c r="V6" s="4" t="s">
        <v>635</v>
      </c>
      <c r="W6" s="4" t="s">
        <v>261</v>
      </c>
      <c r="X6" s="4" t="s">
        <v>262</v>
      </c>
      <c r="Y6" s="4" t="s">
        <v>636</v>
      </c>
      <c r="Z6" s="4" t="s">
        <v>641</v>
      </c>
      <c r="AA6" s="4" t="s">
        <v>642</v>
      </c>
      <c r="AB6" s="4" t="s">
        <v>641</v>
      </c>
      <c r="AC6" s="4" t="s">
        <v>641</v>
      </c>
      <c r="AD6" s="4" t="s">
        <v>642</v>
      </c>
      <c r="AE6" s="4" t="s">
        <v>641</v>
      </c>
      <c r="AF6" s="4" t="s">
        <v>641</v>
      </c>
      <c r="AG6" s="4" t="s">
        <v>642</v>
      </c>
      <c r="AH6" s="4" t="s">
        <v>641</v>
      </c>
      <c r="AI6" s="4" t="s">
        <v>641</v>
      </c>
      <c r="AJ6" s="4" t="s">
        <v>642</v>
      </c>
      <c r="AK6" s="4" t="s">
        <v>641</v>
      </c>
      <c r="AL6" s="4" t="s">
        <v>278</v>
      </c>
      <c r="AM6" s="4" t="s">
        <v>279</v>
      </c>
      <c r="AN6" s="34" t="s">
        <v>690</v>
      </c>
      <c r="AO6" s="34" t="s">
        <v>264</v>
      </c>
      <c r="AP6" s="34" t="s">
        <v>265</v>
      </c>
      <c r="AQ6" s="34" t="s">
        <v>638</v>
      </c>
      <c r="AR6" s="4" t="s">
        <v>276</v>
      </c>
      <c r="AS6" s="4" t="s">
        <v>277</v>
      </c>
      <c r="AT6" s="4" t="s">
        <v>639</v>
      </c>
      <c r="AW6" s="4" t="s">
        <v>26</v>
      </c>
      <c r="AX6" s="4" t="s">
        <v>664</v>
      </c>
      <c r="AY6" s="4" t="s">
        <v>7</v>
      </c>
      <c r="AZ6" s="4" t="s">
        <v>650</v>
      </c>
    </row>
    <row r="7" spans="3:52" ht="75">
      <c r="C7" s="4" t="str">
        <f aca="true" t="shared" si="1" ref="C7:C69">CONCATENATE(J7,M7,O7,P7)</f>
        <v>111amarillo</v>
      </c>
      <c r="E7" s="4" t="s">
        <v>12</v>
      </c>
      <c r="F7" s="4" t="s">
        <v>13</v>
      </c>
      <c r="H7" s="34" t="str">
        <f t="shared" si="0"/>
        <v xml:space="preserve">Pulsador  amarillo  rasante  momentaneo              </v>
      </c>
      <c r="I7" s="34" t="s">
        <v>611</v>
      </c>
      <c r="J7" s="34">
        <v>1</v>
      </c>
      <c r="K7" s="34" t="s">
        <v>401</v>
      </c>
      <c r="L7" s="34" t="s">
        <v>36</v>
      </c>
      <c r="M7" s="34">
        <v>1</v>
      </c>
      <c r="N7" s="4" t="s">
        <v>610</v>
      </c>
      <c r="O7" s="34">
        <v>1</v>
      </c>
      <c r="P7" s="4" t="s">
        <v>673</v>
      </c>
      <c r="Q7" s="4" t="s">
        <v>240</v>
      </c>
      <c r="R7" s="4" t="s">
        <v>241</v>
      </c>
      <c r="S7" s="34" t="s">
        <v>634</v>
      </c>
      <c r="T7" s="34" t="s">
        <v>251</v>
      </c>
      <c r="U7" s="4" t="s">
        <v>252</v>
      </c>
      <c r="V7" s="4" t="s">
        <v>635</v>
      </c>
      <c r="W7" s="4" t="s">
        <v>261</v>
      </c>
      <c r="X7" s="4" t="s">
        <v>262</v>
      </c>
      <c r="Y7" s="4" t="s">
        <v>636</v>
      </c>
      <c r="Z7" s="4" t="s">
        <v>641</v>
      </c>
      <c r="AA7" s="4" t="s">
        <v>642</v>
      </c>
      <c r="AB7" s="4" t="s">
        <v>641</v>
      </c>
      <c r="AC7" s="4" t="s">
        <v>641</v>
      </c>
      <c r="AD7" s="4" t="s">
        <v>642</v>
      </c>
      <c r="AE7" s="4" t="s">
        <v>641</v>
      </c>
      <c r="AF7" s="4" t="s">
        <v>641</v>
      </c>
      <c r="AG7" s="4" t="s">
        <v>642</v>
      </c>
      <c r="AH7" s="4" t="s">
        <v>641</v>
      </c>
      <c r="AI7" s="4" t="s">
        <v>641</v>
      </c>
      <c r="AJ7" s="4" t="s">
        <v>642</v>
      </c>
      <c r="AK7" s="4" t="s">
        <v>641</v>
      </c>
      <c r="AL7" s="4" t="s">
        <v>278</v>
      </c>
      <c r="AM7" s="4" t="s">
        <v>279</v>
      </c>
      <c r="AN7" s="34" t="s">
        <v>690</v>
      </c>
      <c r="AO7" s="34" t="s">
        <v>264</v>
      </c>
      <c r="AP7" s="34" t="s">
        <v>265</v>
      </c>
      <c r="AQ7" s="34" t="s">
        <v>638</v>
      </c>
      <c r="AR7" s="4" t="s">
        <v>276</v>
      </c>
      <c r="AS7" s="4" t="s">
        <v>277</v>
      </c>
      <c r="AT7" s="4" t="s">
        <v>639</v>
      </c>
      <c r="AW7" s="4" t="s">
        <v>26</v>
      </c>
      <c r="AX7" s="4" t="s">
        <v>673</v>
      </c>
      <c r="AY7" s="4" t="s">
        <v>7</v>
      </c>
      <c r="AZ7" s="4" t="s">
        <v>650</v>
      </c>
    </row>
    <row r="8" spans="3:52" ht="75">
      <c r="C8" s="4" t="str">
        <f>CONCATENATE(J8,M8,O8,P8)</f>
        <v>111azul</v>
      </c>
      <c r="E8" s="4" t="s">
        <v>14</v>
      </c>
      <c r="F8" s="4" t="s">
        <v>15</v>
      </c>
      <c r="H8" s="34" t="str">
        <f t="shared" si="0"/>
        <v xml:space="preserve">Pulsador  azul  rasante  momentaneo              </v>
      </c>
      <c r="I8" s="34" t="s">
        <v>611</v>
      </c>
      <c r="J8" s="34">
        <v>1</v>
      </c>
      <c r="K8" s="34" t="s">
        <v>401</v>
      </c>
      <c r="L8" s="34" t="s">
        <v>36</v>
      </c>
      <c r="M8" s="34">
        <v>1</v>
      </c>
      <c r="N8" s="4" t="s">
        <v>610</v>
      </c>
      <c r="O8" s="34">
        <v>1</v>
      </c>
      <c r="P8" s="4" t="s">
        <v>680</v>
      </c>
      <c r="Q8" s="4" t="s">
        <v>240</v>
      </c>
      <c r="R8" s="4" t="s">
        <v>241</v>
      </c>
      <c r="S8" s="34" t="s">
        <v>634</v>
      </c>
      <c r="T8" s="34" t="s">
        <v>251</v>
      </c>
      <c r="U8" s="4" t="s">
        <v>252</v>
      </c>
      <c r="V8" s="4" t="s">
        <v>635</v>
      </c>
      <c r="W8" s="4" t="s">
        <v>261</v>
      </c>
      <c r="X8" s="4" t="s">
        <v>262</v>
      </c>
      <c r="Y8" s="4" t="s">
        <v>636</v>
      </c>
      <c r="Z8" s="4" t="s">
        <v>641</v>
      </c>
      <c r="AA8" s="4" t="s">
        <v>642</v>
      </c>
      <c r="AB8" s="4" t="s">
        <v>641</v>
      </c>
      <c r="AC8" s="4" t="s">
        <v>641</v>
      </c>
      <c r="AD8" s="4" t="s">
        <v>642</v>
      </c>
      <c r="AE8" s="4" t="s">
        <v>641</v>
      </c>
      <c r="AF8" s="4" t="s">
        <v>641</v>
      </c>
      <c r="AG8" s="4" t="s">
        <v>642</v>
      </c>
      <c r="AH8" s="4" t="s">
        <v>641</v>
      </c>
      <c r="AI8" s="4" t="s">
        <v>641</v>
      </c>
      <c r="AJ8" s="4" t="s">
        <v>642</v>
      </c>
      <c r="AK8" s="4" t="s">
        <v>641</v>
      </c>
      <c r="AL8" s="4" t="s">
        <v>278</v>
      </c>
      <c r="AM8" s="4" t="s">
        <v>279</v>
      </c>
      <c r="AN8" s="34" t="s">
        <v>690</v>
      </c>
      <c r="AO8" s="34" t="s">
        <v>264</v>
      </c>
      <c r="AP8" s="34" t="s">
        <v>265</v>
      </c>
      <c r="AQ8" s="34" t="s">
        <v>638</v>
      </c>
      <c r="AR8" s="4" t="s">
        <v>276</v>
      </c>
      <c r="AS8" s="4" t="s">
        <v>277</v>
      </c>
      <c r="AT8" s="4" t="s">
        <v>639</v>
      </c>
      <c r="AW8" s="4" t="s">
        <v>26</v>
      </c>
      <c r="AX8" s="4" t="s">
        <v>680</v>
      </c>
      <c r="AY8" s="4" t="s">
        <v>7</v>
      </c>
      <c r="AZ8" s="4" t="s">
        <v>650</v>
      </c>
    </row>
    <row r="9" spans="3:52" ht="75">
      <c r="C9" s="4" t="str">
        <f t="shared" si="1"/>
        <v>111negro</v>
      </c>
      <c r="E9" s="4" t="s">
        <v>16</v>
      </c>
      <c r="F9" s="4" t="s">
        <v>17</v>
      </c>
      <c r="H9" s="34" t="str">
        <f t="shared" si="0"/>
        <v xml:space="preserve">Pulsador  negro  rasante  momentaneo              </v>
      </c>
      <c r="I9" s="34" t="s">
        <v>611</v>
      </c>
      <c r="J9" s="34">
        <v>1</v>
      </c>
      <c r="K9" s="34" t="s">
        <v>401</v>
      </c>
      <c r="L9" s="34" t="s">
        <v>36</v>
      </c>
      <c r="M9" s="34">
        <v>1</v>
      </c>
      <c r="N9" s="4" t="s">
        <v>610</v>
      </c>
      <c r="O9" s="34">
        <v>1</v>
      </c>
      <c r="P9" s="4" t="s">
        <v>687</v>
      </c>
      <c r="Q9" s="4" t="s">
        <v>240</v>
      </c>
      <c r="R9" s="4" t="s">
        <v>241</v>
      </c>
      <c r="S9" s="34" t="s">
        <v>634</v>
      </c>
      <c r="T9" s="34" t="s">
        <v>251</v>
      </c>
      <c r="U9" s="4" t="s">
        <v>252</v>
      </c>
      <c r="V9" s="4" t="s">
        <v>635</v>
      </c>
      <c r="W9" s="4" t="s">
        <v>261</v>
      </c>
      <c r="X9" s="4" t="s">
        <v>262</v>
      </c>
      <c r="Y9" s="4" t="s">
        <v>636</v>
      </c>
      <c r="Z9" s="4" t="s">
        <v>641</v>
      </c>
      <c r="AA9" s="4" t="s">
        <v>642</v>
      </c>
      <c r="AB9" s="4" t="s">
        <v>641</v>
      </c>
      <c r="AC9" s="4" t="s">
        <v>641</v>
      </c>
      <c r="AD9" s="4" t="s">
        <v>642</v>
      </c>
      <c r="AE9" s="4" t="s">
        <v>641</v>
      </c>
      <c r="AF9" s="4" t="s">
        <v>641</v>
      </c>
      <c r="AG9" s="4" t="s">
        <v>642</v>
      </c>
      <c r="AH9" s="4" t="s">
        <v>641</v>
      </c>
      <c r="AI9" s="4" t="s">
        <v>641</v>
      </c>
      <c r="AJ9" s="4" t="s">
        <v>642</v>
      </c>
      <c r="AK9" s="4" t="s">
        <v>641</v>
      </c>
      <c r="AL9" s="4" t="s">
        <v>278</v>
      </c>
      <c r="AM9" s="4" t="s">
        <v>279</v>
      </c>
      <c r="AN9" s="34" t="s">
        <v>690</v>
      </c>
      <c r="AO9" s="34" t="s">
        <v>264</v>
      </c>
      <c r="AP9" s="34" t="s">
        <v>265</v>
      </c>
      <c r="AQ9" s="34" t="s">
        <v>638</v>
      </c>
      <c r="AR9" s="4" t="s">
        <v>276</v>
      </c>
      <c r="AS9" s="4" t="s">
        <v>277</v>
      </c>
      <c r="AT9" s="4" t="s">
        <v>639</v>
      </c>
      <c r="AW9" s="4" t="s">
        <v>26</v>
      </c>
      <c r="AX9" s="4" t="s">
        <v>687</v>
      </c>
      <c r="AY9" s="4" t="s">
        <v>7</v>
      </c>
      <c r="AZ9" s="4" t="s">
        <v>650</v>
      </c>
    </row>
    <row r="10" spans="3:52" ht="75">
      <c r="C10" s="4" t="str">
        <f t="shared" si="1"/>
        <v>122rojo</v>
      </c>
      <c r="E10" s="4" t="s">
        <v>18</v>
      </c>
      <c r="F10" s="4" t="s">
        <v>19</v>
      </c>
      <c r="H10" s="34" t="str">
        <f t="shared" si="0"/>
        <v xml:space="preserve">Pulsador  rojo saliente Mantenido             </v>
      </c>
      <c r="I10" s="34" t="s">
        <v>611</v>
      </c>
      <c r="J10" s="34">
        <v>1</v>
      </c>
      <c r="K10" s="34" t="s">
        <v>401</v>
      </c>
      <c r="L10" s="34" t="s">
        <v>46</v>
      </c>
      <c r="M10" s="34">
        <v>2</v>
      </c>
      <c r="N10" s="4" t="s">
        <v>648</v>
      </c>
      <c r="O10" s="34">
        <v>2</v>
      </c>
      <c r="P10" s="4" t="s">
        <v>653</v>
      </c>
      <c r="Q10" s="4" t="s">
        <v>240</v>
      </c>
      <c r="R10" s="4" t="s">
        <v>241</v>
      </c>
      <c r="S10" s="34" t="s">
        <v>634</v>
      </c>
      <c r="T10" s="34" t="s">
        <v>251</v>
      </c>
      <c r="U10" s="4" t="s">
        <v>252</v>
      </c>
      <c r="V10" s="4" t="s">
        <v>635</v>
      </c>
      <c r="W10" s="4" t="s">
        <v>261</v>
      </c>
      <c r="X10" s="4" t="s">
        <v>262</v>
      </c>
      <c r="Y10" s="4" t="s">
        <v>636</v>
      </c>
      <c r="Z10" s="4" t="s">
        <v>641</v>
      </c>
      <c r="AA10" s="4" t="s">
        <v>642</v>
      </c>
      <c r="AB10" s="4" t="s">
        <v>641</v>
      </c>
      <c r="AC10" s="4" t="s">
        <v>641</v>
      </c>
      <c r="AD10" s="4" t="s">
        <v>642</v>
      </c>
      <c r="AE10" s="4" t="s">
        <v>641</v>
      </c>
      <c r="AF10" s="4" t="s">
        <v>641</v>
      </c>
      <c r="AG10" s="4" t="s">
        <v>642</v>
      </c>
      <c r="AH10" s="4" t="s">
        <v>641</v>
      </c>
      <c r="AI10" s="4" t="s">
        <v>641</v>
      </c>
      <c r="AJ10" s="4" t="s">
        <v>642</v>
      </c>
      <c r="AK10" s="4" t="s">
        <v>641</v>
      </c>
      <c r="AL10" s="4" t="s">
        <v>278</v>
      </c>
      <c r="AM10" s="4" t="s">
        <v>279</v>
      </c>
      <c r="AN10" s="34" t="s">
        <v>690</v>
      </c>
      <c r="AO10" s="34" t="s">
        <v>264</v>
      </c>
      <c r="AP10" s="34" t="s">
        <v>265</v>
      </c>
      <c r="AQ10" s="34" t="s">
        <v>638</v>
      </c>
      <c r="AR10" s="4" t="s">
        <v>276</v>
      </c>
      <c r="AS10" s="4" t="s">
        <v>277</v>
      </c>
      <c r="AT10" s="4" t="s">
        <v>639</v>
      </c>
      <c r="AW10" s="4" t="s">
        <v>26</v>
      </c>
      <c r="AX10" s="4" t="s">
        <v>653</v>
      </c>
      <c r="AY10" s="4" t="s">
        <v>46</v>
      </c>
      <c r="AZ10" s="4" t="s">
        <v>143</v>
      </c>
    </row>
    <row r="11" spans="3:52" ht="75">
      <c r="C11" s="4" t="str">
        <f t="shared" si="1"/>
        <v>122verde</v>
      </c>
      <c r="E11" s="4" t="s">
        <v>20</v>
      </c>
      <c r="F11" s="4" t="s">
        <v>21</v>
      </c>
      <c r="H11" s="34" t="str">
        <f t="shared" si="0"/>
        <v xml:space="preserve">Pulsador  verde saliente Mantenido             </v>
      </c>
      <c r="I11" s="34" t="s">
        <v>611</v>
      </c>
      <c r="J11" s="34">
        <v>1</v>
      </c>
      <c r="K11" s="34" t="s">
        <v>401</v>
      </c>
      <c r="L11" s="34" t="s">
        <v>46</v>
      </c>
      <c r="M11" s="34">
        <v>2</v>
      </c>
      <c r="N11" s="4" t="s">
        <v>648</v>
      </c>
      <c r="O11" s="34">
        <v>2</v>
      </c>
      <c r="P11" s="4" t="s">
        <v>664</v>
      </c>
      <c r="Q11" s="4" t="s">
        <v>240</v>
      </c>
      <c r="R11" s="4" t="s">
        <v>241</v>
      </c>
      <c r="S11" s="34" t="s">
        <v>634</v>
      </c>
      <c r="T11" s="34" t="s">
        <v>251</v>
      </c>
      <c r="U11" s="4" t="s">
        <v>252</v>
      </c>
      <c r="V11" s="4" t="s">
        <v>635</v>
      </c>
      <c r="W11" s="4" t="s">
        <v>261</v>
      </c>
      <c r="X11" s="4" t="s">
        <v>262</v>
      </c>
      <c r="Y11" s="4" t="s">
        <v>636</v>
      </c>
      <c r="Z11" s="4" t="s">
        <v>641</v>
      </c>
      <c r="AA11" s="4" t="s">
        <v>642</v>
      </c>
      <c r="AB11" s="4" t="s">
        <v>641</v>
      </c>
      <c r="AC11" s="4" t="s">
        <v>641</v>
      </c>
      <c r="AD11" s="4" t="s">
        <v>642</v>
      </c>
      <c r="AE11" s="4" t="s">
        <v>641</v>
      </c>
      <c r="AF11" s="4" t="s">
        <v>641</v>
      </c>
      <c r="AG11" s="4" t="s">
        <v>642</v>
      </c>
      <c r="AH11" s="4" t="s">
        <v>641</v>
      </c>
      <c r="AI11" s="4" t="s">
        <v>641</v>
      </c>
      <c r="AJ11" s="4" t="s">
        <v>642</v>
      </c>
      <c r="AK11" s="4" t="s">
        <v>641</v>
      </c>
      <c r="AL11" s="4" t="s">
        <v>278</v>
      </c>
      <c r="AM11" s="4" t="s">
        <v>279</v>
      </c>
      <c r="AN11" s="34" t="s">
        <v>690</v>
      </c>
      <c r="AO11" s="34" t="s">
        <v>264</v>
      </c>
      <c r="AP11" s="34" t="s">
        <v>265</v>
      </c>
      <c r="AQ11" s="34" t="s">
        <v>638</v>
      </c>
      <c r="AR11" s="4" t="s">
        <v>276</v>
      </c>
      <c r="AS11" s="4" t="s">
        <v>277</v>
      </c>
      <c r="AT11" s="4" t="s">
        <v>639</v>
      </c>
      <c r="AW11" s="4" t="s">
        <v>26</v>
      </c>
      <c r="AX11" s="4" t="s">
        <v>664</v>
      </c>
      <c r="AY11" s="4" t="s">
        <v>46</v>
      </c>
      <c r="AZ11" s="4" t="s">
        <v>143</v>
      </c>
    </row>
    <row r="12" spans="3:52" ht="75">
      <c r="C12" s="4" t="str">
        <f t="shared" si="1"/>
        <v>122amarillo</v>
      </c>
      <c r="E12" s="4" t="s">
        <v>22</v>
      </c>
      <c r="F12" s="4" t="s">
        <v>23</v>
      </c>
      <c r="H12" s="34" t="str">
        <f t="shared" si="0"/>
        <v xml:space="preserve">Pulsador  amarillo saliente Mantenido             </v>
      </c>
      <c r="I12" s="34" t="s">
        <v>611</v>
      </c>
      <c r="J12" s="34">
        <v>1</v>
      </c>
      <c r="K12" s="34" t="s">
        <v>401</v>
      </c>
      <c r="L12" s="34" t="s">
        <v>46</v>
      </c>
      <c r="M12" s="34">
        <v>2</v>
      </c>
      <c r="N12" s="4" t="s">
        <v>648</v>
      </c>
      <c r="O12" s="34">
        <v>2</v>
      </c>
      <c r="P12" s="4" t="s">
        <v>673</v>
      </c>
      <c r="Q12" s="4" t="s">
        <v>240</v>
      </c>
      <c r="R12" s="4" t="s">
        <v>241</v>
      </c>
      <c r="S12" s="34" t="s">
        <v>634</v>
      </c>
      <c r="T12" s="34" t="s">
        <v>251</v>
      </c>
      <c r="U12" s="4" t="s">
        <v>252</v>
      </c>
      <c r="V12" s="4" t="s">
        <v>635</v>
      </c>
      <c r="W12" s="4" t="s">
        <v>261</v>
      </c>
      <c r="X12" s="4" t="s">
        <v>262</v>
      </c>
      <c r="Y12" s="4" t="s">
        <v>636</v>
      </c>
      <c r="Z12" s="4" t="s">
        <v>641</v>
      </c>
      <c r="AA12" s="4" t="s">
        <v>642</v>
      </c>
      <c r="AB12" s="4" t="s">
        <v>641</v>
      </c>
      <c r="AC12" s="4" t="s">
        <v>641</v>
      </c>
      <c r="AD12" s="4" t="s">
        <v>642</v>
      </c>
      <c r="AE12" s="4" t="s">
        <v>641</v>
      </c>
      <c r="AF12" s="4" t="s">
        <v>641</v>
      </c>
      <c r="AG12" s="4" t="s">
        <v>642</v>
      </c>
      <c r="AH12" s="4" t="s">
        <v>641</v>
      </c>
      <c r="AI12" s="4" t="s">
        <v>641</v>
      </c>
      <c r="AJ12" s="4" t="s">
        <v>642</v>
      </c>
      <c r="AK12" s="4" t="s">
        <v>641</v>
      </c>
      <c r="AL12" s="4" t="s">
        <v>278</v>
      </c>
      <c r="AM12" s="4" t="s">
        <v>279</v>
      </c>
      <c r="AN12" s="34" t="s">
        <v>690</v>
      </c>
      <c r="AO12" s="34" t="s">
        <v>264</v>
      </c>
      <c r="AP12" s="34" t="s">
        <v>265</v>
      </c>
      <c r="AQ12" s="34" t="s">
        <v>638</v>
      </c>
      <c r="AR12" s="4" t="s">
        <v>276</v>
      </c>
      <c r="AS12" s="4" t="s">
        <v>277</v>
      </c>
      <c r="AT12" s="4" t="s">
        <v>639</v>
      </c>
      <c r="AW12" s="4" t="s">
        <v>26</v>
      </c>
      <c r="AX12" s="4" t="s">
        <v>673</v>
      </c>
      <c r="AY12" s="4" t="s">
        <v>46</v>
      </c>
      <c r="AZ12" s="4" t="s">
        <v>143</v>
      </c>
    </row>
    <row r="13" spans="3:55" ht="75">
      <c r="C13" s="4" t="e">
        <f t="shared" si="1"/>
        <v>#N/A</v>
      </c>
      <c r="E13" s="4" t="s">
        <v>24</v>
      </c>
      <c r="F13" s="4" t="s">
        <v>25</v>
      </c>
      <c r="H13" s="34" t="str">
        <f t="shared" si="0"/>
        <v xml:space="preserve">Pulsador  cabezal  hongo  rojo  40 mm  momentaneo          </v>
      </c>
      <c r="I13" s="34" t="s">
        <v>611</v>
      </c>
      <c r="J13" s="34">
        <v>1</v>
      </c>
      <c r="K13" s="34" t="s">
        <v>52</v>
      </c>
      <c r="L13" s="34"/>
      <c r="M13" s="34" t="e">
        <v>#N/A</v>
      </c>
      <c r="N13" s="4" t="s">
        <v>610</v>
      </c>
      <c r="O13" s="34">
        <v>1</v>
      </c>
      <c r="P13" s="4" t="s">
        <v>655</v>
      </c>
      <c r="Q13" s="4" t="s">
        <v>240</v>
      </c>
      <c r="R13" s="4" t="s">
        <v>241</v>
      </c>
      <c r="S13" s="34" t="s">
        <v>634</v>
      </c>
      <c r="T13" s="34" t="s">
        <v>251</v>
      </c>
      <c r="U13" s="4" t="s">
        <v>252</v>
      </c>
      <c r="V13" s="4" t="s">
        <v>635</v>
      </c>
      <c r="W13" s="4" t="s">
        <v>261</v>
      </c>
      <c r="X13" s="4" t="s">
        <v>262</v>
      </c>
      <c r="Y13" s="4" t="s">
        <v>636</v>
      </c>
      <c r="Z13" s="4" t="s">
        <v>641</v>
      </c>
      <c r="AA13" s="4" t="s">
        <v>642</v>
      </c>
      <c r="AB13" s="4" t="s">
        <v>641</v>
      </c>
      <c r="AC13" s="4" t="s">
        <v>641</v>
      </c>
      <c r="AD13" s="4" t="s">
        <v>642</v>
      </c>
      <c r="AE13" s="4" t="s">
        <v>641</v>
      </c>
      <c r="AF13" s="4" t="s">
        <v>641</v>
      </c>
      <c r="AG13" s="4" t="s">
        <v>642</v>
      </c>
      <c r="AH13" s="4" t="s">
        <v>641</v>
      </c>
      <c r="AI13" s="4" t="s">
        <v>641</v>
      </c>
      <c r="AJ13" s="4" t="s">
        <v>642</v>
      </c>
      <c r="AK13" s="4" t="s">
        <v>641</v>
      </c>
      <c r="AL13" s="4" t="s">
        <v>278</v>
      </c>
      <c r="AM13" s="4" t="s">
        <v>279</v>
      </c>
      <c r="AN13" s="34" t="s">
        <v>690</v>
      </c>
      <c r="AO13" s="34" t="s">
        <v>264</v>
      </c>
      <c r="AP13" s="34" t="s">
        <v>265</v>
      </c>
      <c r="AQ13" s="34" t="s">
        <v>638</v>
      </c>
      <c r="AR13" s="4" t="s">
        <v>276</v>
      </c>
      <c r="AS13" s="4" t="s">
        <v>277</v>
      </c>
      <c r="AT13" s="4" t="s">
        <v>639</v>
      </c>
      <c r="AW13" s="4" t="s">
        <v>26</v>
      </c>
      <c r="AX13" s="4" t="s">
        <v>27</v>
      </c>
      <c r="AY13" s="4" t="s">
        <v>28</v>
      </c>
      <c r="AZ13" s="4" t="s">
        <v>656</v>
      </c>
      <c r="BA13" s="4">
        <v>40</v>
      </c>
      <c r="BB13" s="4" t="s">
        <v>29</v>
      </c>
      <c r="BC13" s="4" t="s">
        <v>651</v>
      </c>
    </row>
    <row r="14" spans="3:55" ht="75">
      <c r="C14" s="4" t="e">
        <f t="shared" si="1"/>
        <v>#N/A</v>
      </c>
      <c r="E14" s="4" t="s">
        <v>30</v>
      </c>
      <c r="F14" s="4" t="s">
        <v>31</v>
      </c>
      <c r="H14" s="34" t="str">
        <f t="shared" si="0"/>
        <v xml:space="preserve">Pulsador  cabezal  hongo  negro 40 mm  momentaneo          </v>
      </c>
      <c r="I14" s="34" t="s">
        <v>611</v>
      </c>
      <c r="J14" s="34">
        <v>1</v>
      </c>
      <c r="K14" s="34" t="s">
        <v>52</v>
      </c>
      <c r="L14" s="34"/>
      <c r="M14" s="34" t="e">
        <v>#N/A</v>
      </c>
      <c r="N14" s="4" t="s">
        <v>610</v>
      </c>
      <c r="O14" s="34">
        <v>1</v>
      </c>
      <c r="P14" s="4" t="s">
        <v>688</v>
      </c>
      <c r="Q14" s="4" t="s">
        <v>240</v>
      </c>
      <c r="R14" s="4" t="s">
        <v>241</v>
      </c>
      <c r="S14" s="34" t="s">
        <v>634</v>
      </c>
      <c r="T14" s="34" t="s">
        <v>251</v>
      </c>
      <c r="U14" s="4" t="s">
        <v>252</v>
      </c>
      <c r="V14" s="4" t="s">
        <v>635</v>
      </c>
      <c r="W14" s="4" t="s">
        <v>261</v>
      </c>
      <c r="X14" s="4" t="s">
        <v>262</v>
      </c>
      <c r="Y14" s="4" t="s">
        <v>636</v>
      </c>
      <c r="Z14" s="4" t="s">
        <v>641</v>
      </c>
      <c r="AA14" s="4" t="s">
        <v>642</v>
      </c>
      <c r="AB14" s="4" t="s">
        <v>641</v>
      </c>
      <c r="AC14" s="4" t="s">
        <v>641</v>
      </c>
      <c r="AD14" s="4" t="s">
        <v>642</v>
      </c>
      <c r="AE14" s="4" t="s">
        <v>641</v>
      </c>
      <c r="AF14" s="4" t="s">
        <v>641</v>
      </c>
      <c r="AG14" s="4" t="s">
        <v>642</v>
      </c>
      <c r="AH14" s="4" t="s">
        <v>641</v>
      </c>
      <c r="AI14" s="4" t="s">
        <v>641</v>
      </c>
      <c r="AJ14" s="4" t="s">
        <v>642</v>
      </c>
      <c r="AK14" s="4" t="s">
        <v>641</v>
      </c>
      <c r="AL14" s="4" t="s">
        <v>278</v>
      </c>
      <c r="AM14" s="4" t="s">
        <v>279</v>
      </c>
      <c r="AN14" s="34" t="s">
        <v>690</v>
      </c>
      <c r="AO14" s="34" t="s">
        <v>264</v>
      </c>
      <c r="AP14" s="34" t="s">
        <v>265</v>
      </c>
      <c r="AQ14" s="34" t="s">
        <v>638</v>
      </c>
      <c r="AR14" s="4" t="s">
        <v>276</v>
      </c>
      <c r="AS14" s="4" t="s">
        <v>277</v>
      </c>
      <c r="AT14" s="4" t="s">
        <v>639</v>
      </c>
      <c r="AW14" s="4" t="s">
        <v>26</v>
      </c>
      <c r="AX14" s="4" t="s">
        <v>27</v>
      </c>
      <c r="AY14" s="4" t="s">
        <v>28</v>
      </c>
      <c r="AZ14" s="4" t="s">
        <v>689</v>
      </c>
      <c r="BA14" s="4">
        <v>40</v>
      </c>
      <c r="BB14" s="4" t="s">
        <v>29</v>
      </c>
      <c r="BC14" s="4" t="s">
        <v>651</v>
      </c>
    </row>
    <row r="15" spans="3:55" ht="75">
      <c r="C15" s="4" t="e">
        <f t="shared" si="1"/>
        <v>#N/A</v>
      </c>
      <c r="E15" s="4" t="s">
        <v>32</v>
      </c>
      <c r="F15" s="4" t="s">
        <v>33</v>
      </c>
      <c r="H15" s="34" t="str">
        <f t="shared" si="0"/>
        <v xml:space="preserve">Botón   doble rojo-verde rasante 40 mm  momentaneo          </v>
      </c>
      <c r="I15" s="34" t="s">
        <v>611</v>
      </c>
      <c r="J15" s="34">
        <v>1</v>
      </c>
      <c r="K15" s="34" t="s">
        <v>189</v>
      </c>
      <c r="L15" s="34"/>
      <c r="M15" s="34" t="e">
        <v>#N/A</v>
      </c>
      <c r="N15" s="4" t="s">
        <v>617</v>
      </c>
      <c r="O15" s="34" t="e">
        <v>#N/A</v>
      </c>
      <c r="P15" s="4" t="s">
        <v>665</v>
      </c>
      <c r="Q15" s="4" t="s">
        <v>240</v>
      </c>
      <c r="R15" s="4" t="s">
        <v>241</v>
      </c>
      <c r="S15" s="34" t="s">
        <v>634</v>
      </c>
      <c r="T15" s="34" t="s">
        <v>251</v>
      </c>
      <c r="U15" s="4" t="s">
        <v>252</v>
      </c>
      <c r="V15" s="4" t="s">
        <v>635</v>
      </c>
      <c r="W15" s="4" t="s">
        <v>261</v>
      </c>
      <c r="X15" s="4" t="s">
        <v>262</v>
      </c>
      <c r="Y15" s="4" t="s">
        <v>636</v>
      </c>
      <c r="Z15" s="4" t="s">
        <v>641</v>
      </c>
      <c r="AA15" s="4" t="s">
        <v>642</v>
      </c>
      <c r="AB15" s="4" t="s">
        <v>641</v>
      </c>
      <c r="AC15" s="4" t="s">
        <v>641</v>
      </c>
      <c r="AD15" s="4" t="s">
        <v>642</v>
      </c>
      <c r="AE15" s="4" t="s">
        <v>641</v>
      </c>
      <c r="AF15" s="4" t="s">
        <v>641</v>
      </c>
      <c r="AG15" s="4" t="s">
        <v>642</v>
      </c>
      <c r="AH15" s="4" t="s">
        <v>641</v>
      </c>
      <c r="AI15" s="4" t="s">
        <v>641</v>
      </c>
      <c r="AJ15" s="4" t="s">
        <v>642</v>
      </c>
      <c r="AK15" s="4" t="s">
        <v>641</v>
      </c>
      <c r="AL15" s="4" t="s">
        <v>278</v>
      </c>
      <c r="AM15" s="4" t="s">
        <v>279</v>
      </c>
      <c r="AN15" s="34" t="s">
        <v>690</v>
      </c>
      <c r="AO15" s="34" t="s">
        <v>264</v>
      </c>
      <c r="AP15" s="34" t="s">
        <v>265</v>
      </c>
      <c r="AQ15" s="34" t="s">
        <v>638</v>
      </c>
      <c r="AR15" s="4" t="s">
        <v>276</v>
      </c>
      <c r="AS15" s="4" t="s">
        <v>277</v>
      </c>
      <c r="AT15" s="4" t="s">
        <v>639</v>
      </c>
      <c r="AW15" s="4" t="s">
        <v>34</v>
      </c>
      <c r="AX15" s="4" t="s">
        <v>35</v>
      </c>
      <c r="AY15" s="4" t="s">
        <v>665</v>
      </c>
      <c r="AZ15" s="4" t="s">
        <v>36</v>
      </c>
      <c r="BA15" s="4">
        <v>40</v>
      </c>
      <c r="BB15" s="4" t="s">
        <v>29</v>
      </c>
      <c r="BC15" s="4" t="s">
        <v>651</v>
      </c>
    </row>
    <row r="16" spans="3:54" ht="75">
      <c r="C16" s="4" t="e">
        <f t="shared" si="1"/>
        <v>#N/A</v>
      </c>
      <c r="E16" s="4" t="s">
        <v>39</v>
      </c>
      <c r="F16" s="4" t="s">
        <v>40</v>
      </c>
      <c r="H16" s="34" t="str">
        <f t="shared" si="0"/>
        <v xml:space="preserve">Botón   doble rojo-verde O - I           </v>
      </c>
      <c r="I16" s="34" t="s">
        <v>611</v>
      </c>
      <c r="J16" s="34">
        <v>1</v>
      </c>
      <c r="K16" s="34" t="s">
        <v>189</v>
      </c>
      <c r="L16" s="34"/>
      <c r="M16" s="34" t="e">
        <v>#N/A</v>
      </c>
      <c r="N16" s="4" t="s">
        <v>618</v>
      </c>
      <c r="O16" s="34" t="e">
        <v>#N/A</v>
      </c>
      <c r="P16" s="4" t="s">
        <v>665</v>
      </c>
      <c r="Q16" s="4" t="s">
        <v>240</v>
      </c>
      <c r="R16" s="4" t="s">
        <v>241</v>
      </c>
      <c r="S16" s="34" t="s">
        <v>634</v>
      </c>
      <c r="T16" s="34" t="s">
        <v>251</v>
      </c>
      <c r="U16" s="4" t="s">
        <v>252</v>
      </c>
      <c r="V16" s="4" t="s">
        <v>635</v>
      </c>
      <c r="W16" s="4" t="s">
        <v>261</v>
      </c>
      <c r="X16" s="4" t="s">
        <v>262</v>
      </c>
      <c r="Y16" s="4" t="s">
        <v>636</v>
      </c>
      <c r="Z16" s="4" t="s">
        <v>641</v>
      </c>
      <c r="AA16" s="4" t="s">
        <v>642</v>
      </c>
      <c r="AB16" s="4" t="s">
        <v>641</v>
      </c>
      <c r="AC16" s="4" t="s">
        <v>641</v>
      </c>
      <c r="AD16" s="4" t="s">
        <v>642</v>
      </c>
      <c r="AE16" s="4" t="s">
        <v>641</v>
      </c>
      <c r="AF16" s="4" t="s">
        <v>641</v>
      </c>
      <c r="AG16" s="4" t="s">
        <v>642</v>
      </c>
      <c r="AH16" s="4" t="s">
        <v>641</v>
      </c>
      <c r="AI16" s="4" t="s">
        <v>641</v>
      </c>
      <c r="AJ16" s="4" t="s">
        <v>642</v>
      </c>
      <c r="AK16" s="4" t="s">
        <v>641</v>
      </c>
      <c r="AL16" s="4" t="s">
        <v>278</v>
      </c>
      <c r="AM16" s="4" t="s">
        <v>279</v>
      </c>
      <c r="AN16" s="34" t="s">
        <v>690</v>
      </c>
      <c r="AO16" s="34" t="s">
        <v>264</v>
      </c>
      <c r="AP16" s="34" t="s">
        <v>265</v>
      </c>
      <c r="AQ16" s="34" t="s">
        <v>638</v>
      </c>
      <c r="AR16" s="4" t="s">
        <v>276</v>
      </c>
      <c r="AS16" s="4" t="s">
        <v>277</v>
      </c>
      <c r="AT16" s="4" t="s">
        <v>639</v>
      </c>
      <c r="AW16" s="4" t="s">
        <v>34</v>
      </c>
      <c r="AX16" s="4" t="s">
        <v>35</v>
      </c>
      <c r="AY16" s="4" t="s">
        <v>665</v>
      </c>
      <c r="AZ16" s="4" t="s">
        <v>41</v>
      </c>
      <c r="BA16" s="4" t="s">
        <v>42</v>
      </c>
      <c r="BB16" s="4" t="s">
        <v>43</v>
      </c>
    </row>
    <row r="17" spans="3:55" ht="75">
      <c r="C17" s="4" t="e">
        <f t="shared" si="1"/>
        <v>#N/A</v>
      </c>
      <c r="E17" s="4" t="s">
        <v>44</v>
      </c>
      <c r="F17" s="4" t="s">
        <v>45</v>
      </c>
      <c r="H17" s="34" t="str">
        <f t="shared" si="0"/>
        <v xml:space="preserve">Botón   doble rojo-verde saliente Start - Stop          </v>
      </c>
      <c r="I17" s="34" t="s">
        <v>611</v>
      </c>
      <c r="J17" s="34">
        <v>1</v>
      </c>
      <c r="K17" s="34" t="s">
        <v>189</v>
      </c>
      <c r="L17" s="34"/>
      <c r="M17" s="34" t="e">
        <v>#N/A</v>
      </c>
      <c r="N17" s="4" t="s">
        <v>619</v>
      </c>
      <c r="O17" s="34" t="e">
        <v>#N/A</v>
      </c>
      <c r="P17" s="4" t="s">
        <v>665</v>
      </c>
      <c r="Q17" s="4" t="s">
        <v>240</v>
      </c>
      <c r="R17" s="4" t="s">
        <v>241</v>
      </c>
      <c r="S17" s="34" t="s">
        <v>634</v>
      </c>
      <c r="T17" s="34" t="s">
        <v>251</v>
      </c>
      <c r="U17" s="4" t="s">
        <v>252</v>
      </c>
      <c r="V17" s="4" t="s">
        <v>635</v>
      </c>
      <c r="W17" s="4" t="s">
        <v>261</v>
      </c>
      <c r="X17" s="4" t="s">
        <v>262</v>
      </c>
      <c r="Y17" s="4" t="s">
        <v>636</v>
      </c>
      <c r="Z17" s="4" t="s">
        <v>641</v>
      </c>
      <c r="AA17" s="4" t="s">
        <v>642</v>
      </c>
      <c r="AB17" s="4" t="s">
        <v>641</v>
      </c>
      <c r="AC17" s="4" t="s">
        <v>641</v>
      </c>
      <c r="AD17" s="4" t="s">
        <v>642</v>
      </c>
      <c r="AE17" s="4" t="s">
        <v>641</v>
      </c>
      <c r="AF17" s="4" t="s">
        <v>641</v>
      </c>
      <c r="AG17" s="4" t="s">
        <v>642</v>
      </c>
      <c r="AH17" s="4" t="s">
        <v>641</v>
      </c>
      <c r="AI17" s="4" t="s">
        <v>641</v>
      </c>
      <c r="AJ17" s="4" t="s">
        <v>642</v>
      </c>
      <c r="AK17" s="4" t="s">
        <v>641</v>
      </c>
      <c r="AL17" s="4" t="s">
        <v>278</v>
      </c>
      <c r="AM17" s="4" t="s">
        <v>279</v>
      </c>
      <c r="AN17" s="34" t="s">
        <v>690</v>
      </c>
      <c r="AO17" s="34" t="s">
        <v>264</v>
      </c>
      <c r="AP17" s="34" t="s">
        <v>265</v>
      </c>
      <c r="AQ17" s="34" t="s">
        <v>638</v>
      </c>
      <c r="AR17" s="4" t="s">
        <v>276</v>
      </c>
      <c r="AS17" s="4" t="s">
        <v>277</v>
      </c>
      <c r="AT17" s="4" t="s">
        <v>639</v>
      </c>
      <c r="AW17" s="4" t="s">
        <v>34</v>
      </c>
      <c r="AX17" s="4" t="s">
        <v>35</v>
      </c>
      <c r="AY17" s="4" t="s">
        <v>665</v>
      </c>
      <c r="AZ17" s="4" t="s">
        <v>46</v>
      </c>
      <c r="BA17" s="4" t="s">
        <v>47</v>
      </c>
      <c r="BB17" s="4" t="s">
        <v>42</v>
      </c>
      <c r="BC17" s="4" t="s">
        <v>48</v>
      </c>
    </row>
    <row r="18" spans="3:59" ht="75">
      <c r="C18" s="4" t="e">
        <f t="shared" si="1"/>
        <v>#N/A</v>
      </c>
      <c r="E18" s="4" t="s">
        <v>49</v>
      </c>
      <c r="F18" s="4" t="s">
        <v>50</v>
      </c>
      <c r="H18" s="34" t="str">
        <f t="shared" si="0"/>
        <v xml:space="preserve">Botón hongo Paro de emergencia rojo 30 mm Girar / restablecer      </v>
      </c>
      <c r="I18" s="34" t="s">
        <v>611</v>
      </c>
      <c r="J18" s="34">
        <v>1</v>
      </c>
      <c r="K18" s="34" t="s">
        <v>52</v>
      </c>
      <c r="L18" s="34"/>
      <c r="M18" s="34" t="e">
        <v>#N/A</v>
      </c>
      <c r="N18" s="4" t="s">
        <v>620</v>
      </c>
      <c r="O18" s="34" t="e">
        <v>#N/A</v>
      </c>
      <c r="P18" s="4" t="s">
        <v>621</v>
      </c>
      <c r="Q18" s="4" t="s">
        <v>240</v>
      </c>
      <c r="R18" s="4" t="s">
        <v>241</v>
      </c>
      <c r="S18" s="34" t="s">
        <v>634</v>
      </c>
      <c r="T18" s="34" t="s">
        <v>251</v>
      </c>
      <c r="U18" s="4" t="s">
        <v>252</v>
      </c>
      <c r="V18" s="4" t="s">
        <v>635</v>
      </c>
      <c r="W18" s="4" t="s">
        <v>261</v>
      </c>
      <c r="X18" s="4" t="s">
        <v>262</v>
      </c>
      <c r="Y18" s="4" t="s">
        <v>636</v>
      </c>
      <c r="Z18" s="4" t="s">
        <v>641</v>
      </c>
      <c r="AA18" s="4" t="s">
        <v>642</v>
      </c>
      <c r="AB18" s="4" t="s">
        <v>641</v>
      </c>
      <c r="AC18" s="4" t="s">
        <v>641</v>
      </c>
      <c r="AD18" s="4" t="s">
        <v>642</v>
      </c>
      <c r="AE18" s="4" t="s">
        <v>641</v>
      </c>
      <c r="AF18" s="4" t="s">
        <v>641</v>
      </c>
      <c r="AG18" s="4" t="s">
        <v>642</v>
      </c>
      <c r="AH18" s="4" t="s">
        <v>641</v>
      </c>
      <c r="AI18" s="4" t="s">
        <v>641</v>
      </c>
      <c r="AJ18" s="4" t="s">
        <v>642</v>
      </c>
      <c r="AK18" s="4" t="s">
        <v>641</v>
      </c>
      <c r="AL18" s="4" t="s">
        <v>278</v>
      </c>
      <c r="AM18" s="4" t="s">
        <v>279</v>
      </c>
      <c r="AN18" s="34" t="s">
        <v>690</v>
      </c>
      <c r="AO18" s="34" t="s">
        <v>264</v>
      </c>
      <c r="AP18" s="34" t="s">
        <v>265</v>
      </c>
      <c r="AQ18" s="34" t="s">
        <v>638</v>
      </c>
      <c r="AR18" s="4" t="s">
        <v>276</v>
      </c>
      <c r="AS18" s="4" t="s">
        <v>277</v>
      </c>
      <c r="AT18" s="4" t="s">
        <v>639</v>
      </c>
      <c r="AW18" s="4" t="s">
        <v>51</v>
      </c>
      <c r="AX18" s="4" t="s">
        <v>52</v>
      </c>
      <c r="AY18" s="4" t="s">
        <v>53</v>
      </c>
      <c r="AZ18" s="4" t="s">
        <v>54</v>
      </c>
      <c r="BA18" s="4" t="s">
        <v>55</v>
      </c>
      <c r="BB18" s="4" t="s">
        <v>653</v>
      </c>
      <c r="BC18" s="4">
        <v>30</v>
      </c>
      <c r="BD18" s="4" t="s">
        <v>29</v>
      </c>
      <c r="BE18" s="4" t="s">
        <v>56</v>
      </c>
      <c r="BF18" s="4" t="s">
        <v>57</v>
      </c>
      <c r="BG18" s="4" t="s">
        <v>58</v>
      </c>
    </row>
    <row r="19" spans="3:59" ht="75">
      <c r="C19" s="4" t="e">
        <f t="shared" si="1"/>
        <v>#N/A</v>
      </c>
      <c r="E19" s="4" t="s">
        <v>59</v>
      </c>
      <c r="F19" s="4" t="s">
        <v>60</v>
      </c>
      <c r="H19" s="34" t="str">
        <f t="shared" si="0"/>
        <v xml:space="preserve">Botón hongo Paro de emergencia rojo 40 mm Girar / restablecer      </v>
      </c>
      <c r="I19" s="34" t="s">
        <v>611</v>
      </c>
      <c r="J19" s="34">
        <v>1</v>
      </c>
      <c r="K19" s="34" t="s">
        <v>52</v>
      </c>
      <c r="L19" s="34"/>
      <c r="M19" s="34" t="e">
        <v>#N/A</v>
      </c>
      <c r="N19" s="4" t="s">
        <v>620</v>
      </c>
      <c r="O19" s="34" t="e">
        <v>#N/A</v>
      </c>
      <c r="P19" s="4" t="s">
        <v>622</v>
      </c>
      <c r="Q19" s="4" t="s">
        <v>240</v>
      </c>
      <c r="R19" s="4" t="s">
        <v>241</v>
      </c>
      <c r="S19" s="34" t="s">
        <v>634</v>
      </c>
      <c r="T19" s="34" t="s">
        <v>251</v>
      </c>
      <c r="U19" s="4" t="s">
        <v>252</v>
      </c>
      <c r="V19" s="4" t="s">
        <v>635</v>
      </c>
      <c r="W19" s="4" t="s">
        <v>261</v>
      </c>
      <c r="X19" s="4" t="s">
        <v>262</v>
      </c>
      <c r="Y19" s="4" t="s">
        <v>636</v>
      </c>
      <c r="Z19" s="4" t="s">
        <v>641</v>
      </c>
      <c r="AA19" s="4" t="s">
        <v>642</v>
      </c>
      <c r="AB19" s="4" t="s">
        <v>641</v>
      </c>
      <c r="AC19" s="4" t="s">
        <v>641</v>
      </c>
      <c r="AD19" s="4" t="s">
        <v>642</v>
      </c>
      <c r="AE19" s="4" t="s">
        <v>641</v>
      </c>
      <c r="AF19" s="4" t="s">
        <v>641</v>
      </c>
      <c r="AG19" s="4" t="s">
        <v>642</v>
      </c>
      <c r="AH19" s="4" t="s">
        <v>641</v>
      </c>
      <c r="AI19" s="4" t="s">
        <v>641</v>
      </c>
      <c r="AJ19" s="4" t="s">
        <v>642</v>
      </c>
      <c r="AK19" s="4" t="s">
        <v>641</v>
      </c>
      <c r="AL19" s="4" t="s">
        <v>278</v>
      </c>
      <c r="AM19" s="4" t="s">
        <v>279</v>
      </c>
      <c r="AN19" s="34" t="s">
        <v>690</v>
      </c>
      <c r="AO19" s="34" t="s">
        <v>264</v>
      </c>
      <c r="AP19" s="34" t="s">
        <v>265</v>
      </c>
      <c r="AQ19" s="34" t="s">
        <v>638</v>
      </c>
      <c r="AR19" s="4" t="s">
        <v>276</v>
      </c>
      <c r="AS19" s="4" t="s">
        <v>277</v>
      </c>
      <c r="AT19" s="4" t="s">
        <v>639</v>
      </c>
      <c r="AW19" s="4" t="s">
        <v>51</v>
      </c>
      <c r="AX19" s="4" t="s">
        <v>52</v>
      </c>
      <c r="AY19" s="4" t="s">
        <v>53</v>
      </c>
      <c r="AZ19" s="4" t="s">
        <v>54</v>
      </c>
      <c r="BA19" s="4" t="s">
        <v>55</v>
      </c>
      <c r="BB19" s="4" t="s">
        <v>653</v>
      </c>
      <c r="BC19" s="4">
        <v>40</v>
      </c>
      <c r="BD19" s="4" t="s">
        <v>29</v>
      </c>
      <c r="BE19" s="4" t="s">
        <v>56</v>
      </c>
      <c r="BF19" s="4" t="s">
        <v>57</v>
      </c>
      <c r="BG19" s="4" t="s">
        <v>58</v>
      </c>
    </row>
    <row r="20" spans="3:59" ht="75">
      <c r="C20" s="4" t="e">
        <f t="shared" si="1"/>
        <v>#N/A</v>
      </c>
      <c r="E20" s="4" t="s">
        <v>61</v>
      </c>
      <c r="F20" s="4" t="s">
        <v>62</v>
      </c>
      <c r="H20" s="34" t="str">
        <f t="shared" si="0"/>
        <v xml:space="preserve">Botón hongo Paro de emergencia rojo 60 mm Girar / restablecer      </v>
      </c>
      <c r="I20" s="34" t="s">
        <v>611</v>
      </c>
      <c r="J20" s="34">
        <v>1</v>
      </c>
      <c r="K20" s="34" t="s">
        <v>52</v>
      </c>
      <c r="L20" s="34"/>
      <c r="M20" s="34" t="e">
        <v>#N/A</v>
      </c>
      <c r="N20" s="4" t="s">
        <v>620</v>
      </c>
      <c r="O20" s="34" t="e">
        <v>#N/A</v>
      </c>
      <c r="P20" s="4" t="s">
        <v>623</v>
      </c>
      <c r="Q20" s="4" t="s">
        <v>240</v>
      </c>
      <c r="R20" s="4" t="s">
        <v>241</v>
      </c>
      <c r="S20" s="34" t="s">
        <v>634</v>
      </c>
      <c r="T20" s="34" t="s">
        <v>251</v>
      </c>
      <c r="U20" s="4" t="s">
        <v>252</v>
      </c>
      <c r="V20" s="4" t="s">
        <v>635</v>
      </c>
      <c r="W20" s="4" t="s">
        <v>261</v>
      </c>
      <c r="X20" s="4" t="s">
        <v>262</v>
      </c>
      <c r="Y20" s="4" t="s">
        <v>636</v>
      </c>
      <c r="Z20" s="4" t="s">
        <v>641</v>
      </c>
      <c r="AA20" s="4" t="s">
        <v>642</v>
      </c>
      <c r="AB20" s="4" t="s">
        <v>641</v>
      </c>
      <c r="AC20" s="4" t="s">
        <v>641</v>
      </c>
      <c r="AD20" s="4" t="s">
        <v>642</v>
      </c>
      <c r="AE20" s="4" t="s">
        <v>641</v>
      </c>
      <c r="AF20" s="4" t="s">
        <v>641</v>
      </c>
      <c r="AG20" s="4" t="s">
        <v>642</v>
      </c>
      <c r="AH20" s="4" t="s">
        <v>641</v>
      </c>
      <c r="AI20" s="4" t="s">
        <v>641</v>
      </c>
      <c r="AJ20" s="4" t="s">
        <v>642</v>
      </c>
      <c r="AK20" s="4" t="s">
        <v>641</v>
      </c>
      <c r="AL20" s="4" t="s">
        <v>278</v>
      </c>
      <c r="AM20" s="4" t="s">
        <v>279</v>
      </c>
      <c r="AN20" s="34" t="s">
        <v>690</v>
      </c>
      <c r="AO20" s="34" t="s">
        <v>264</v>
      </c>
      <c r="AP20" s="34" t="s">
        <v>265</v>
      </c>
      <c r="AQ20" s="34" t="s">
        <v>638</v>
      </c>
      <c r="AR20" s="4" t="s">
        <v>276</v>
      </c>
      <c r="AS20" s="4" t="s">
        <v>277</v>
      </c>
      <c r="AT20" s="4" t="s">
        <v>639</v>
      </c>
      <c r="AW20" s="4" t="s">
        <v>51</v>
      </c>
      <c r="AX20" s="4" t="s">
        <v>52</v>
      </c>
      <c r="AY20" s="4" t="s">
        <v>53</v>
      </c>
      <c r="AZ20" s="4" t="s">
        <v>54</v>
      </c>
      <c r="BA20" s="4" t="s">
        <v>55</v>
      </c>
      <c r="BB20" s="4" t="s">
        <v>653</v>
      </c>
      <c r="BC20" s="4">
        <v>60</v>
      </c>
      <c r="BD20" s="4" t="s">
        <v>29</v>
      </c>
      <c r="BE20" s="4" t="s">
        <v>56</v>
      </c>
      <c r="BF20" s="4" t="s">
        <v>57</v>
      </c>
      <c r="BG20" s="4" t="s">
        <v>58</v>
      </c>
    </row>
    <row r="21" spans="3:59" ht="75">
      <c r="C21" s="4" t="e">
        <f t="shared" si="1"/>
        <v>#N/A</v>
      </c>
      <c r="E21" s="4" t="s">
        <v>63</v>
      </c>
      <c r="F21" s="4" t="s">
        <v>64</v>
      </c>
      <c r="H21" s="34" t="str">
        <f t="shared" si="0"/>
        <v xml:space="preserve">Botón hongo Paro de emergencia rojo 30 mm Jalar / restablecer      </v>
      </c>
      <c r="I21" s="34" t="s">
        <v>611</v>
      </c>
      <c r="J21" s="34">
        <v>1</v>
      </c>
      <c r="K21" s="34" t="s">
        <v>52</v>
      </c>
      <c r="L21" s="34"/>
      <c r="M21" s="34" t="e">
        <v>#N/A</v>
      </c>
      <c r="N21" s="4" t="s">
        <v>624</v>
      </c>
      <c r="O21" s="34" t="e">
        <v>#N/A</v>
      </c>
      <c r="P21" s="4" t="s">
        <v>621</v>
      </c>
      <c r="Q21" s="4" t="s">
        <v>240</v>
      </c>
      <c r="R21" s="4" t="s">
        <v>241</v>
      </c>
      <c r="S21" s="34" t="s">
        <v>634</v>
      </c>
      <c r="T21" s="34" t="s">
        <v>251</v>
      </c>
      <c r="U21" s="4" t="s">
        <v>252</v>
      </c>
      <c r="V21" s="4" t="s">
        <v>635</v>
      </c>
      <c r="W21" s="4" t="s">
        <v>261</v>
      </c>
      <c r="X21" s="4" t="s">
        <v>262</v>
      </c>
      <c r="Y21" s="4" t="s">
        <v>636</v>
      </c>
      <c r="Z21" s="4" t="s">
        <v>641</v>
      </c>
      <c r="AA21" s="4" t="s">
        <v>642</v>
      </c>
      <c r="AB21" s="4" t="s">
        <v>641</v>
      </c>
      <c r="AC21" s="4" t="s">
        <v>641</v>
      </c>
      <c r="AD21" s="4" t="s">
        <v>642</v>
      </c>
      <c r="AE21" s="4" t="s">
        <v>641</v>
      </c>
      <c r="AF21" s="4" t="s">
        <v>641</v>
      </c>
      <c r="AG21" s="4" t="s">
        <v>642</v>
      </c>
      <c r="AH21" s="4" t="s">
        <v>641</v>
      </c>
      <c r="AI21" s="4" t="s">
        <v>641</v>
      </c>
      <c r="AJ21" s="4" t="s">
        <v>642</v>
      </c>
      <c r="AK21" s="4" t="s">
        <v>641</v>
      </c>
      <c r="AL21" s="4" t="s">
        <v>278</v>
      </c>
      <c r="AM21" s="4" t="s">
        <v>279</v>
      </c>
      <c r="AN21" s="34" t="s">
        <v>690</v>
      </c>
      <c r="AO21" s="34" t="s">
        <v>264</v>
      </c>
      <c r="AP21" s="34" t="s">
        <v>265</v>
      </c>
      <c r="AQ21" s="34" t="s">
        <v>638</v>
      </c>
      <c r="AR21" s="4" t="s">
        <v>276</v>
      </c>
      <c r="AS21" s="4" t="s">
        <v>277</v>
      </c>
      <c r="AT21" s="4" t="s">
        <v>639</v>
      </c>
      <c r="AW21" s="4" t="s">
        <v>51</v>
      </c>
      <c r="AX21" s="4" t="s">
        <v>52</v>
      </c>
      <c r="AY21" s="4" t="s">
        <v>53</v>
      </c>
      <c r="AZ21" s="4" t="s">
        <v>54</v>
      </c>
      <c r="BA21" s="4" t="s">
        <v>55</v>
      </c>
      <c r="BB21" s="4" t="s">
        <v>653</v>
      </c>
      <c r="BC21" s="4">
        <v>30</v>
      </c>
      <c r="BD21" s="4" t="s">
        <v>29</v>
      </c>
      <c r="BE21" s="4" t="s">
        <v>65</v>
      </c>
      <c r="BF21" s="4" t="s">
        <v>57</v>
      </c>
      <c r="BG21" s="4" t="s">
        <v>58</v>
      </c>
    </row>
    <row r="22" spans="3:59" ht="75">
      <c r="C22" s="4" t="e">
        <f t="shared" si="1"/>
        <v>#N/A</v>
      </c>
      <c r="E22" s="4" t="s">
        <v>66</v>
      </c>
      <c r="F22" s="4" t="s">
        <v>67</v>
      </c>
      <c r="H22" s="34" t="str">
        <f t="shared" si="0"/>
        <v xml:space="preserve">Botón hongo Paro de emergencia rojo 40 mm Jalar / restablecer      </v>
      </c>
      <c r="I22" s="34" t="s">
        <v>611</v>
      </c>
      <c r="J22" s="34">
        <v>1</v>
      </c>
      <c r="K22" s="34" t="s">
        <v>52</v>
      </c>
      <c r="L22" s="34"/>
      <c r="M22" s="34" t="e">
        <v>#N/A</v>
      </c>
      <c r="N22" s="4" t="s">
        <v>624</v>
      </c>
      <c r="O22" s="34" t="e">
        <v>#N/A</v>
      </c>
      <c r="P22" s="4" t="s">
        <v>622</v>
      </c>
      <c r="Q22" s="4" t="s">
        <v>240</v>
      </c>
      <c r="R22" s="4" t="s">
        <v>241</v>
      </c>
      <c r="S22" s="34" t="s">
        <v>634</v>
      </c>
      <c r="T22" s="34" t="s">
        <v>251</v>
      </c>
      <c r="U22" s="4" t="s">
        <v>252</v>
      </c>
      <c r="V22" s="4" t="s">
        <v>635</v>
      </c>
      <c r="W22" s="4" t="s">
        <v>261</v>
      </c>
      <c r="X22" s="4" t="s">
        <v>262</v>
      </c>
      <c r="Y22" s="4" t="s">
        <v>636</v>
      </c>
      <c r="Z22" s="4" t="s">
        <v>641</v>
      </c>
      <c r="AA22" s="4" t="s">
        <v>642</v>
      </c>
      <c r="AB22" s="4" t="s">
        <v>641</v>
      </c>
      <c r="AC22" s="4" t="s">
        <v>641</v>
      </c>
      <c r="AD22" s="4" t="s">
        <v>642</v>
      </c>
      <c r="AE22" s="4" t="s">
        <v>641</v>
      </c>
      <c r="AF22" s="4" t="s">
        <v>641</v>
      </c>
      <c r="AG22" s="4" t="s">
        <v>642</v>
      </c>
      <c r="AH22" s="4" t="s">
        <v>641</v>
      </c>
      <c r="AI22" s="4" t="s">
        <v>641</v>
      </c>
      <c r="AJ22" s="4" t="s">
        <v>642</v>
      </c>
      <c r="AK22" s="4" t="s">
        <v>641</v>
      </c>
      <c r="AL22" s="4" t="s">
        <v>278</v>
      </c>
      <c r="AM22" s="4" t="s">
        <v>279</v>
      </c>
      <c r="AN22" s="34" t="s">
        <v>690</v>
      </c>
      <c r="AO22" s="34" t="s">
        <v>264</v>
      </c>
      <c r="AP22" s="34" t="s">
        <v>265</v>
      </c>
      <c r="AQ22" s="34" t="s">
        <v>638</v>
      </c>
      <c r="AR22" s="4" t="s">
        <v>276</v>
      </c>
      <c r="AS22" s="4" t="s">
        <v>277</v>
      </c>
      <c r="AT22" s="4" t="s">
        <v>639</v>
      </c>
      <c r="AW22" s="4" t="s">
        <v>51</v>
      </c>
      <c r="AX22" s="4" t="s">
        <v>52</v>
      </c>
      <c r="AY22" s="4" t="s">
        <v>53</v>
      </c>
      <c r="AZ22" s="4" t="s">
        <v>54</v>
      </c>
      <c r="BA22" s="4" t="s">
        <v>55</v>
      </c>
      <c r="BB22" s="4" t="s">
        <v>653</v>
      </c>
      <c r="BC22" s="4">
        <v>40</v>
      </c>
      <c r="BD22" s="4" t="s">
        <v>29</v>
      </c>
      <c r="BE22" s="4" t="s">
        <v>65</v>
      </c>
      <c r="BF22" s="4" t="s">
        <v>57</v>
      </c>
      <c r="BG22" s="4" t="s">
        <v>58</v>
      </c>
    </row>
    <row r="23" spans="3:59" ht="75">
      <c r="C23" s="4" t="e">
        <f t="shared" si="1"/>
        <v>#N/A</v>
      </c>
      <c r="E23" s="4" t="s">
        <v>68</v>
      </c>
      <c r="F23" s="4" t="s">
        <v>69</v>
      </c>
      <c r="H23" s="34" t="str">
        <f t="shared" si="0"/>
        <v xml:space="preserve">Botón hongo Paro de emergencia rojo 40 mm llave ronis 455      </v>
      </c>
      <c r="I23" s="34" t="s">
        <v>611</v>
      </c>
      <c r="J23" s="34">
        <v>1</v>
      </c>
      <c r="K23" s="34" t="s">
        <v>52</v>
      </c>
      <c r="L23" s="34"/>
      <c r="M23" s="34" t="e">
        <v>#N/A</v>
      </c>
      <c r="N23" s="4" t="s">
        <v>624</v>
      </c>
      <c r="O23" s="34" t="e">
        <v>#N/A</v>
      </c>
      <c r="P23" s="4" t="s">
        <v>623</v>
      </c>
      <c r="Q23" s="4" t="s">
        <v>240</v>
      </c>
      <c r="R23" s="4" t="s">
        <v>241</v>
      </c>
      <c r="S23" s="34" t="s">
        <v>634</v>
      </c>
      <c r="T23" s="34" t="s">
        <v>251</v>
      </c>
      <c r="U23" s="4" t="s">
        <v>252</v>
      </c>
      <c r="V23" s="4" t="s">
        <v>635</v>
      </c>
      <c r="W23" s="4" t="s">
        <v>261</v>
      </c>
      <c r="X23" s="4" t="s">
        <v>262</v>
      </c>
      <c r="Y23" s="4" t="s">
        <v>636</v>
      </c>
      <c r="Z23" s="4" t="s">
        <v>641</v>
      </c>
      <c r="AA23" s="4" t="s">
        <v>642</v>
      </c>
      <c r="AB23" s="4" t="s">
        <v>641</v>
      </c>
      <c r="AC23" s="4" t="s">
        <v>641</v>
      </c>
      <c r="AD23" s="4" t="s">
        <v>642</v>
      </c>
      <c r="AE23" s="4" t="s">
        <v>641</v>
      </c>
      <c r="AF23" s="4" t="s">
        <v>641</v>
      </c>
      <c r="AG23" s="4" t="s">
        <v>642</v>
      </c>
      <c r="AH23" s="4" t="s">
        <v>641</v>
      </c>
      <c r="AI23" s="4" t="s">
        <v>641</v>
      </c>
      <c r="AJ23" s="4" t="s">
        <v>642</v>
      </c>
      <c r="AK23" s="4" t="s">
        <v>641</v>
      </c>
      <c r="AL23" s="4" t="s">
        <v>278</v>
      </c>
      <c r="AM23" s="4" t="s">
        <v>279</v>
      </c>
      <c r="AN23" s="34" t="s">
        <v>690</v>
      </c>
      <c r="AO23" s="34" t="s">
        <v>264</v>
      </c>
      <c r="AP23" s="34" t="s">
        <v>265</v>
      </c>
      <c r="AQ23" s="34" t="s">
        <v>638</v>
      </c>
      <c r="AR23" s="4" t="s">
        <v>276</v>
      </c>
      <c r="AS23" s="4" t="s">
        <v>277</v>
      </c>
      <c r="AT23" s="4" t="s">
        <v>639</v>
      </c>
      <c r="AW23" s="4" t="s">
        <v>51</v>
      </c>
      <c r="AX23" s="4" t="s">
        <v>52</v>
      </c>
      <c r="AY23" s="4" t="s">
        <v>53</v>
      </c>
      <c r="AZ23" s="4" t="s">
        <v>54</v>
      </c>
      <c r="BA23" s="4" t="s">
        <v>55</v>
      </c>
      <c r="BB23" s="4" t="s">
        <v>653</v>
      </c>
      <c r="BC23" s="4">
        <v>40</v>
      </c>
      <c r="BD23" s="4" t="s">
        <v>29</v>
      </c>
      <c r="BE23" s="4" t="s">
        <v>70</v>
      </c>
      <c r="BF23" s="4" t="s">
        <v>71</v>
      </c>
      <c r="BG23" s="4">
        <v>455</v>
      </c>
    </row>
    <row r="24" spans="3:58" ht="75">
      <c r="C24" s="4" t="e">
        <f t="shared" si="1"/>
        <v>#N/A</v>
      </c>
      <c r="E24" s="4" t="s">
        <v>72</v>
      </c>
      <c r="F24" s="4" t="s">
        <v>73</v>
      </c>
      <c r="H24" s="34" t="str">
        <f t="shared" si="0"/>
        <v xml:space="preserve">Selector negro maneta corta 2 posiciones fijas B-C (a 45°)       </v>
      </c>
      <c r="I24" s="34" t="s">
        <v>611</v>
      </c>
      <c r="J24" s="34">
        <v>1</v>
      </c>
      <c r="K24" s="34" t="s">
        <v>283</v>
      </c>
      <c r="L24" s="34"/>
      <c r="M24" s="34" t="e">
        <v>#N/A</v>
      </c>
      <c r="O24" s="34" t="e">
        <v>#N/A</v>
      </c>
      <c r="P24" s="4" t="s">
        <v>625</v>
      </c>
      <c r="Q24" s="4" t="s">
        <v>240</v>
      </c>
      <c r="R24" s="4" t="s">
        <v>241</v>
      </c>
      <c r="S24" s="34" t="s">
        <v>634</v>
      </c>
      <c r="T24" s="34" t="s">
        <v>251</v>
      </c>
      <c r="U24" s="4" t="s">
        <v>252</v>
      </c>
      <c r="V24" s="4" t="s">
        <v>635</v>
      </c>
      <c r="W24" s="4" t="s">
        <v>261</v>
      </c>
      <c r="X24" s="4" t="s">
        <v>262</v>
      </c>
      <c r="Y24" s="4" t="s">
        <v>636</v>
      </c>
      <c r="Z24" s="4" t="s">
        <v>641</v>
      </c>
      <c r="AA24" s="4" t="s">
        <v>642</v>
      </c>
      <c r="AB24" s="4" t="s">
        <v>641</v>
      </c>
      <c r="AC24" s="4" t="s">
        <v>641</v>
      </c>
      <c r="AD24" s="4" t="s">
        <v>642</v>
      </c>
      <c r="AE24" s="4" t="s">
        <v>641</v>
      </c>
      <c r="AF24" s="4" t="s">
        <v>641</v>
      </c>
      <c r="AG24" s="4" t="s">
        <v>642</v>
      </c>
      <c r="AH24" s="4" t="s">
        <v>641</v>
      </c>
      <c r="AI24" s="4" t="s">
        <v>641</v>
      </c>
      <c r="AJ24" s="4" t="s">
        <v>642</v>
      </c>
      <c r="AK24" s="4" t="s">
        <v>641</v>
      </c>
      <c r="AL24" s="4" t="s">
        <v>278</v>
      </c>
      <c r="AM24" s="4" t="s">
        <v>279</v>
      </c>
      <c r="AN24" s="34" t="s">
        <v>690</v>
      </c>
      <c r="AO24" s="34" t="s">
        <v>264</v>
      </c>
      <c r="AP24" s="34" t="s">
        <v>265</v>
      </c>
      <c r="AQ24" s="34" t="s">
        <v>638</v>
      </c>
      <c r="AR24" s="4" t="s">
        <v>276</v>
      </c>
      <c r="AS24" s="4" t="s">
        <v>277</v>
      </c>
      <c r="AT24" s="4" t="s">
        <v>639</v>
      </c>
      <c r="AW24" s="4" t="s">
        <v>74</v>
      </c>
      <c r="AX24" s="4" t="s">
        <v>687</v>
      </c>
      <c r="AY24" s="4" t="s">
        <v>75</v>
      </c>
      <c r="AZ24" s="4" t="s">
        <v>76</v>
      </c>
      <c r="BA24" s="4">
        <v>2</v>
      </c>
      <c r="BB24" s="4" t="s">
        <v>77</v>
      </c>
      <c r="BC24" s="4" t="s">
        <v>78</v>
      </c>
      <c r="BD24" s="4" t="s">
        <v>79</v>
      </c>
      <c r="BE24" s="4" t="s">
        <v>80</v>
      </c>
      <c r="BF24" s="4" t="s">
        <v>81</v>
      </c>
    </row>
    <row r="25" spans="3:58" ht="75">
      <c r="C25" s="4" t="e">
        <f t="shared" si="1"/>
        <v>#N/A</v>
      </c>
      <c r="E25" s="4" t="s">
        <v>82</v>
      </c>
      <c r="F25" s="4" t="s">
        <v>83</v>
      </c>
      <c r="H25" s="34" t="str">
        <f t="shared" si="0"/>
        <v xml:space="preserve">Selector negro maneta corta 2 posiciones fijas A-C (a 90°)       </v>
      </c>
      <c r="I25" s="34" t="s">
        <v>611</v>
      </c>
      <c r="J25" s="34">
        <v>1</v>
      </c>
      <c r="K25" s="34" t="s">
        <v>283</v>
      </c>
      <c r="L25" s="34"/>
      <c r="M25" s="34" t="e">
        <v>#N/A</v>
      </c>
      <c r="O25" s="34" t="e">
        <v>#N/A</v>
      </c>
      <c r="P25" s="4" t="s">
        <v>625</v>
      </c>
      <c r="Q25" s="4" t="s">
        <v>240</v>
      </c>
      <c r="R25" s="4" t="s">
        <v>241</v>
      </c>
      <c r="S25" s="34" t="s">
        <v>634</v>
      </c>
      <c r="T25" s="34" t="s">
        <v>251</v>
      </c>
      <c r="U25" s="4" t="s">
        <v>252</v>
      </c>
      <c r="V25" s="4" t="s">
        <v>635</v>
      </c>
      <c r="W25" s="4" t="s">
        <v>261</v>
      </c>
      <c r="X25" s="4" t="s">
        <v>262</v>
      </c>
      <c r="Y25" s="4" t="s">
        <v>636</v>
      </c>
      <c r="Z25" s="4" t="s">
        <v>641</v>
      </c>
      <c r="AA25" s="4" t="s">
        <v>642</v>
      </c>
      <c r="AB25" s="4" t="s">
        <v>641</v>
      </c>
      <c r="AC25" s="4" t="s">
        <v>641</v>
      </c>
      <c r="AD25" s="4" t="s">
        <v>642</v>
      </c>
      <c r="AE25" s="4" t="s">
        <v>641</v>
      </c>
      <c r="AF25" s="4" t="s">
        <v>641</v>
      </c>
      <c r="AG25" s="4" t="s">
        <v>642</v>
      </c>
      <c r="AH25" s="4" t="s">
        <v>641</v>
      </c>
      <c r="AI25" s="4" t="s">
        <v>641</v>
      </c>
      <c r="AJ25" s="4" t="s">
        <v>642</v>
      </c>
      <c r="AK25" s="4" t="s">
        <v>641</v>
      </c>
      <c r="AL25" s="4" t="s">
        <v>278</v>
      </c>
      <c r="AM25" s="4" t="s">
        <v>279</v>
      </c>
      <c r="AN25" s="34" t="s">
        <v>690</v>
      </c>
      <c r="AO25" s="34" t="s">
        <v>264</v>
      </c>
      <c r="AP25" s="34" t="s">
        <v>265</v>
      </c>
      <c r="AQ25" s="34" t="s">
        <v>638</v>
      </c>
      <c r="AR25" s="4" t="s">
        <v>276</v>
      </c>
      <c r="AS25" s="4" t="s">
        <v>277</v>
      </c>
      <c r="AT25" s="4" t="s">
        <v>639</v>
      </c>
      <c r="AW25" s="4" t="s">
        <v>74</v>
      </c>
      <c r="AX25" s="4" t="s">
        <v>687</v>
      </c>
      <c r="AY25" s="4" t="s">
        <v>75</v>
      </c>
      <c r="AZ25" s="4" t="s">
        <v>76</v>
      </c>
      <c r="BA25" s="4">
        <v>2</v>
      </c>
      <c r="BB25" s="4" t="s">
        <v>77</v>
      </c>
      <c r="BC25" s="4" t="s">
        <v>78</v>
      </c>
      <c r="BD25" s="4" t="s">
        <v>84</v>
      </c>
      <c r="BE25" s="4" t="s">
        <v>80</v>
      </c>
      <c r="BF25" s="4" t="s">
        <v>85</v>
      </c>
    </row>
    <row r="26" spans="3:58" ht="75">
      <c r="C26" s="4" t="e">
        <f t="shared" si="1"/>
        <v>#N/A</v>
      </c>
      <c r="E26" s="4" t="s">
        <v>86</v>
      </c>
      <c r="F26" s="4" t="s">
        <v>87</v>
      </c>
      <c r="H26" s="34" t="str">
        <f t="shared" si="0"/>
        <v xml:space="preserve">Selector negro maneta larga 2 posiciones fijas A-C (a 90°)       </v>
      </c>
      <c r="I26" s="34" t="s">
        <v>611</v>
      </c>
      <c r="J26" s="34">
        <v>1</v>
      </c>
      <c r="K26" s="34" t="s">
        <v>283</v>
      </c>
      <c r="L26" s="34"/>
      <c r="M26" s="34" t="e">
        <v>#N/A</v>
      </c>
      <c r="O26" s="34" t="e">
        <v>#N/A</v>
      </c>
      <c r="P26" s="4" t="s">
        <v>626</v>
      </c>
      <c r="Q26" s="4" t="s">
        <v>240</v>
      </c>
      <c r="R26" s="4" t="s">
        <v>241</v>
      </c>
      <c r="S26" s="34" t="s">
        <v>634</v>
      </c>
      <c r="T26" s="34" t="s">
        <v>251</v>
      </c>
      <c r="U26" s="4" t="s">
        <v>252</v>
      </c>
      <c r="V26" s="4" t="s">
        <v>635</v>
      </c>
      <c r="W26" s="4" t="s">
        <v>261</v>
      </c>
      <c r="X26" s="4" t="s">
        <v>262</v>
      </c>
      <c r="Y26" s="4" t="s">
        <v>636</v>
      </c>
      <c r="Z26" s="4" t="s">
        <v>641</v>
      </c>
      <c r="AA26" s="4" t="s">
        <v>642</v>
      </c>
      <c r="AB26" s="4" t="s">
        <v>641</v>
      </c>
      <c r="AC26" s="4" t="s">
        <v>641</v>
      </c>
      <c r="AD26" s="4" t="s">
        <v>642</v>
      </c>
      <c r="AE26" s="4" t="s">
        <v>641</v>
      </c>
      <c r="AF26" s="4" t="s">
        <v>641</v>
      </c>
      <c r="AG26" s="4" t="s">
        <v>642</v>
      </c>
      <c r="AH26" s="4" t="s">
        <v>641</v>
      </c>
      <c r="AI26" s="4" t="s">
        <v>641</v>
      </c>
      <c r="AJ26" s="4" t="s">
        <v>642</v>
      </c>
      <c r="AK26" s="4" t="s">
        <v>641</v>
      </c>
      <c r="AL26" s="4" t="s">
        <v>278</v>
      </c>
      <c r="AM26" s="4" t="s">
        <v>279</v>
      </c>
      <c r="AN26" s="34" t="s">
        <v>690</v>
      </c>
      <c r="AO26" s="34" t="s">
        <v>264</v>
      </c>
      <c r="AP26" s="34" t="s">
        <v>265</v>
      </c>
      <c r="AQ26" s="34" t="s">
        <v>638</v>
      </c>
      <c r="AR26" s="4" t="s">
        <v>276</v>
      </c>
      <c r="AS26" s="4" t="s">
        <v>277</v>
      </c>
      <c r="AT26" s="4" t="s">
        <v>639</v>
      </c>
      <c r="AW26" s="4" t="s">
        <v>74</v>
      </c>
      <c r="AX26" s="4" t="s">
        <v>687</v>
      </c>
      <c r="AY26" s="4" t="s">
        <v>75</v>
      </c>
      <c r="AZ26" s="4" t="s">
        <v>88</v>
      </c>
      <c r="BA26" s="4">
        <v>2</v>
      </c>
      <c r="BB26" s="4" t="s">
        <v>77</v>
      </c>
      <c r="BC26" s="4" t="s">
        <v>78</v>
      </c>
      <c r="BD26" s="4" t="s">
        <v>84</v>
      </c>
      <c r="BE26" s="4" t="s">
        <v>80</v>
      </c>
      <c r="BF26" s="4" t="s">
        <v>85</v>
      </c>
    </row>
    <row r="27" spans="3:58" ht="75">
      <c r="C27" s="4" t="e">
        <f t="shared" si="1"/>
        <v>#N/A</v>
      </c>
      <c r="E27" s="4" t="s">
        <v>89</v>
      </c>
      <c r="F27" s="4" t="s">
        <v>90</v>
      </c>
      <c r="H27" s="34" t="str">
        <f t="shared" si="0"/>
        <v xml:space="preserve">Selector negro con llave 2 posiciones fijas B-C (a 45°)       </v>
      </c>
      <c r="I27" s="34" t="s">
        <v>611</v>
      </c>
      <c r="J27" s="34">
        <v>1</v>
      </c>
      <c r="K27" s="34" t="s">
        <v>283</v>
      </c>
      <c r="L27" s="34"/>
      <c r="M27" s="34" t="e">
        <v>#N/A</v>
      </c>
      <c r="O27" s="34" t="e">
        <v>#N/A</v>
      </c>
      <c r="P27" s="4" t="s">
        <v>626</v>
      </c>
      <c r="Q27" s="4" t="s">
        <v>240</v>
      </c>
      <c r="R27" s="4" t="s">
        <v>241</v>
      </c>
      <c r="S27" s="34" t="s">
        <v>634</v>
      </c>
      <c r="T27" s="34" t="s">
        <v>251</v>
      </c>
      <c r="U27" s="4" t="s">
        <v>252</v>
      </c>
      <c r="V27" s="4" t="s">
        <v>635</v>
      </c>
      <c r="W27" s="4" t="s">
        <v>261</v>
      </c>
      <c r="X27" s="4" t="s">
        <v>262</v>
      </c>
      <c r="Y27" s="4" t="s">
        <v>636</v>
      </c>
      <c r="Z27" s="4" t="s">
        <v>641</v>
      </c>
      <c r="AA27" s="4" t="s">
        <v>642</v>
      </c>
      <c r="AB27" s="4" t="s">
        <v>641</v>
      </c>
      <c r="AC27" s="4" t="s">
        <v>641</v>
      </c>
      <c r="AD27" s="4" t="s">
        <v>642</v>
      </c>
      <c r="AE27" s="4" t="s">
        <v>641</v>
      </c>
      <c r="AF27" s="4" t="s">
        <v>641</v>
      </c>
      <c r="AG27" s="4" t="s">
        <v>642</v>
      </c>
      <c r="AH27" s="4" t="s">
        <v>641</v>
      </c>
      <c r="AI27" s="4" t="s">
        <v>641</v>
      </c>
      <c r="AJ27" s="4" t="s">
        <v>642</v>
      </c>
      <c r="AK27" s="4" t="s">
        <v>641</v>
      </c>
      <c r="AL27" s="4" t="s">
        <v>278</v>
      </c>
      <c r="AM27" s="4" t="s">
        <v>279</v>
      </c>
      <c r="AN27" s="34" t="s">
        <v>690</v>
      </c>
      <c r="AO27" s="34" t="s">
        <v>264</v>
      </c>
      <c r="AP27" s="34" t="s">
        <v>265</v>
      </c>
      <c r="AQ27" s="34" t="s">
        <v>638</v>
      </c>
      <c r="AR27" s="4" t="s">
        <v>276</v>
      </c>
      <c r="AS27" s="4" t="s">
        <v>277</v>
      </c>
      <c r="AT27" s="4" t="s">
        <v>639</v>
      </c>
      <c r="AW27" s="4" t="s">
        <v>74</v>
      </c>
      <c r="AX27" s="4" t="s">
        <v>687</v>
      </c>
      <c r="AY27" s="4" t="s">
        <v>91</v>
      </c>
      <c r="AZ27" s="4" t="s">
        <v>70</v>
      </c>
      <c r="BA27" s="4">
        <v>2</v>
      </c>
      <c r="BB27" s="4" t="s">
        <v>77</v>
      </c>
      <c r="BC27" s="4" t="s">
        <v>78</v>
      </c>
      <c r="BD27" s="4" t="s">
        <v>79</v>
      </c>
      <c r="BE27" s="4" t="s">
        <v>80</v>
      </c>
      <c r="BF27" s="4" t="s">
        <v>81</v>
      </c>
    </row>
    <row r="28" spans="3:58" ht="75">
      <c r="C28" s="4" t="e">
        <f t="shared" si="1"/>
        <v>#N/A</v>
      </c>
      <c r="E28" s="4" t="s">
        <v>92</v>
      </c>
      <c r="F28" s="4" t="s">
        <v>93</v>
      </c>
      <c r="H28" s="34" t="str">
        <f t="shared" si="0"/>
        <v xml:space="preserve">Selector negro maneta corta 2 posiciones con Retorno C &gt;B       </v>
      </c>
      <c r="I28" s="34" t="s">
        <v>611</v>
      </c>
      <c r="J28" s="34">
        <v>1</v>
      </c>
      <c r="K28" s="34" t="s">
        <v>283</v>
      </c>
      <c r="L28" s="34"/>
      <c r="M28" s="34" t="e">
        <v>#N/A</v>
      </c>
      <c r="O28" s="34" t="e">
        <v>#N/A</v>
      </c>
      <c r="P28" s="4" t="s">
        <v>625</v>
      </c>
      <c r="Q28" s="4" t="s">
        <v>240</v>
      </c>
      <c r="R28" s="4" t="s">
        <v>241</v>
      </c>
      <c r="S28" s="34" t="s">
        <v>634</v>
      </c>
      <c r="T28" s="34" t="s">
        <v>251</v>
      </c>
      <c r="U28" s="4" t="s">
        <v>252</v>
      </c>
      <c r="V28" s="4" t="s">
        <v>635</v>
      </c>
      <c r="W28" s="4" t="s">
        <v>261</v>
      </c>
      <c r="X28" s="4" t="s">
        <v>262</v>
      </c>
      <c r="Y28" s="4" t="s">
        <v>636</v>
      </c>
      <c r="Z28" s="4" t="s">
        <v>641</v>
      </c>
      <c r="AA28" s="4" t="s">
        <v>642</v>
      </c>
      <c r="AB28" s="4" t="s">
        <v>641</v>
      </c>
      <c r="AC28" s="4" t="s">
        <v>641</v>
      </c>
      <c r="AD28" s="4" t="s">
        <v>642</v>
      </c>
      <c r="AE28" s="4" t="s">
        <v>641</v>
      </c>
      <c r="AF28" s="4" t="s">
        <v>641</v>
      </c>
      <c r="AG28" s="4" t="s">
        <v>642</v>
      </c>
      <c r="AH28" s="4" t="s">
        <v>641</v>
      </c>
      <c r="AI28" s="4" t="s">
        <v>641</v>
      </c>
      <c r="AJ28" s="4" t="s">
        <v>642</v>
      </c>
      <c r="AK28" s="4" t="s">
        <v>641</v>
      </c>
      <c r="AL28" s="4" t="s">
        <v>278</v>
      </c>
      <c r="AM28" s="4" t="s">
        <v>279</v>
      </c>
      <c r="AN28" s="34" t="s">
        <v>690</v>
      </c>
      <c r="AO28" s="34" t="s">
        <v>264</v>
      </c>
      <c r="AP28" s="34" t="s">
        <v>265</v>
      </c>
      <c r="AQ28" s="34" t="s">
        <v>638</v>
      </c>
      <c r="AR28" s="4" t="s">
        <v>276</v>
      </c>
      <c r="AS28" s="4" t="s">
        <v>277</v>
      </c>
      <c r="AT28" s="4" t="s">
        <v>639</v>
      </c>
      <c r="AW28" s="4" t="s">
        <v>74</v>
      </c>
      <c r="AX28" s="4" t="s">
        <v>687</v>
      </c>
      <c r="AY28" s="4" t="s">
        <v>75</v>
      </c>
      <c r="AZ28" s="4" t="s">
        <v>76</v>
      </c>
      <c r="BA28" s="4">
        <v>2</v>
      </c>
      <c r="BB28" s="4" t="s">
        <v>77</v>
      </c>
      <c r="BC28" s="4" t="s">
        <v>91</v>
      </c>
      <c r="BD28" s="4" t="s">
        <v>94</v>
      </c>
      <c r="BE28" s="4" t="s">
        <v>95</v>
      </c>
      <c r="BF28" s="4" t="s">
        <v>96</v>
      </c>
    </row>
    <row r="29" spans="3:56" ht="75">
      <c r="C29" s="4" t="e">
        <f t="shared" si="1"/>
        <v>#N/A</v>
      </c>
      <c r="E29" s="4" t="s">
        <v>97</v>
      </c>
      <c r="F29" s="4" t="s">
        <v>98</v>
      </c>
      <c r="H29" s="34" t="str">
        <f t="shared" si="0"/>
        <v xml:space="preserve">Selector negro maneta corta 3 posiciones fijas A-B-C         </v>
      </c>
      <c r="I29" s="34" t="s">
        <v>611</v>
      </c>
      <c r="J29" s="34">
        <v>1</v>
      </c>
      <c r="K29" s="34" t="s">
        <v>283</v>
      </c>
      <c r="L29" s="34"/>
      <c r="M29" s="34" t="e">
        <v>#N/A</v>
      </c>
      <c r="O29" s="34" t="e">
        <v>#N/A</v>
      </c>
      <c r="P29" s="4" t="s">
        <v>625</v>
      </c>
      <c r="Q29" s="4" t="s">
        <v>240</v>
      </c>
      <c r="R29" s="4" t="s">
        <v>241</v>
      </c>
      <c r="S29" s="34" t="s">
        <v>634</v>
      </c>
      <c r="T29" s="34" t="s">
        <v>251</v>
      </c>
      <c r="U29" s="4" t="s">
        <v>252</v>
      </c>
      <c r="V29" s="4" t="s">
        <v>635</v>
      </c>
      <c r="W29" s="4" t="s">
        <v>261</v>
      </c>
      <c r="X29" s="4" t="s">
        <v>262</v>
      </c>
      <c r="Y29" s="4" t="s">
        <v>636</v>
      </c>
      <c r="Z29" s="4" t="s">
        <v>641</v>
      </c>
      <c r="AA29" s="4" t="s">
        <v>642</v>
      </c>
      <c r="AB29" s="4" t="s">
        <v>641</v>
      </c>
      <c r="AC29" s="4" t="s">
        <v>641</v>
      </c>
      <c r="AD29" s="4" t="s">
        <v>642</v>
      </c>
      <c r="AE29" s="4" t="s">
        <v>641</v>
      </c>
      <c r="AF29" s="4" t="s">
        <v>641</v>
      </c>
      <c r="AG29" s="4" t="s">
        <v>642</v>
      </c>
      <c r="AH29" s="4" t="s">
        <v>641</v>
      </c>
      <c r="AI29" s="4" t="s">
        <v>641</v>
      </c>
      <c r="AJ29" s="4" t="s">
        <v>642</v>
      </c>
      <c r="AK29" s="4" t="s">
        <v>641</v>
      </c>
      <c r="AL29" s="4" t="s">
        <v>278</v>
      </c>
      <c r="AM29" s="4" t="s">
        <v>279</v>
      </c>
      <c r="AN29" s="34" t="s">
        <v>690</v>
      </c>
      <c r="AO29" s="34" t="s">
        <v>264</v>
      </c>
      <c r="AP29" s="34" t="s">
        <v>265</v>
      </c>
      <c r="AQ29" s="34" t="s">
        <v>638</v>
      </c>
      <c r="AR29" s="4" t="s">
        <v>276</v>
      </c>
      <c r="AS29" s="4" t="s">
        <v>277</v>
      </c>
      <c r="AT29" s="4" t="s">
        <v>639</v>
      </c>
      <c r="AW29" s="4" t="s">
        <v>74</v>
      </c>
      <c r="AX29" s="4" t="s">
        <v>687</v>
      </c>
      <c r="AY29" s="4" t="s">
        <v>75</v>
      </c>
      <c r="AZ29" s="4" t="s">
        <v>76</v>
      </c>
      <c r="BA29" s="4">
        <v>3</v>
      </c>
      <c r="BB29" s="4" t="s">
        <v>77</v>
      </c>
      <c r="BC29" s="4" t="s">
        <v>78</v>
      </c>
      <c r="BD29" s="4" t="s">
        <v>99</v>
      </c>
    </row>
    <row r="30" spans="3:61" ht="75">
      <c r="C30" s="4" t="e">
        <f t="shared" si="1"/>
        <v>#N/A</v>
      </c>
      <c r="E30" s="4" t="s">
        <v>100</v>
      </c>
      <c r="F30" s="4" t="s">
        <v>101</v>
      </c>
      <c r="H30" s="34" t="str">
        <f t="shared" si="0"/>
        <v xml:space="preserve">Selector negro maneta corta 3 posiciones con retorno A &gt; B &lt; C    </v>
      </c>
      <c r="I30" s="34" t="s">
        <v>611</v>
      </c>
      <c r="J30" s="34">
        <v>1</v>
      </c>
      <c r="K30" s="34" t="s">
        <v>283</v>
      </c>
      <c r="L30" s="34"/>
      <c r="M30" s="34" t="e">
        <v>#N/A</v>
      </c>
      <c r="O30" s="34" t="e">
        <v>#N/A</v>
      </c>
      <c r="P30" s="4" t="s">
        <v>625</v>
      </c>
      <c r="Q30" s="4" t="s">
        <v>240</v>
      </c>
      <c r="R30" s="4" t="s">
        <v>241</v>
      </c>
      <c r="S30" s="34" t="s">
        <v>634</v>
      </c>
      <c r="T30" s="34" t="s">
        <v>251</v>
      </c>
      <c r="U30" s="4" t="s">
        <v>252</v>
      </c>
      <c r="V30" s="4" t="s">
        <v>635</v>
      </c>
      <c r="W30" s="4" t="s">
        <v>261</v>
      </c>
      <c r="X30" s="4" t="s">
        <v>262</v>
      </c>
      <c r="Y30" s="4" t="s">
        <v>636</v>
      </c>
      <c r="Z30" s="4" t="s">
        <v>641</v>
      </c>
      <c r="AA30" s="4" t="s">
        <v>642</v>
      </c>
      <c r="AB30" s="4" t="s">
        <v>641</v>
      </c>
      <c r="AC30" s="4" t="s">
        <v>641</v>
      </c>
      <c r="AD30" s="4" t="s">
        <v>642</v>
      </c>
      <c r="AE30" s="4" t="s">
        <v>641</v>
      </c>
      <c r="AF30" s="4" t="s">
        <v>641</v>
      </c>
      <c r="AG30" s="4" t="s">
        <v>642</v>
      </c>
      <c r="AH30" s="4" t="s">
        <v>641</v>
      </c>
      <c r="AI30" s="4" t="s">
        <v>641</v>
      </c>
      <c r="AJ30" s="4" t="s">
        <v>642</v>
      </c>
      <c r="AK30" s="4" t="s">
        <v>641</v>
      </c>
      <c r="AL30" s="4" t="s">
        <v>278</v>
      </c>
      <c r="AM30" s="4" t="s">
        <v>279</v>
      </c>
      <c r="AN30" s="34" t="s">
        <v>690</v>
      </c>
      <c r="AO30" s="34" t="s">
        <v>264</v>
      </c>
      <c r="AP30" s="34" t="s">
        <v>265</v>
      </c>
      <c r="AQ30" s="34" t="s">
        <v>638</v>
      </c>
      <c r="AR30" s="4" t="s">
        <v>276</v>
      </c>
      <c r="AS30" s="4" t="s">
        <v>277</v>
      </c>
      <c r="AT30" s="4" t="s">
        <v>639</v>
      </c>
      <c r="AW30" s="4" t="s">
        <v>74</v>
      </c>
      <c r="AX30" s="4" t="s">
        <v>687</v>
      </c>
      <c r="AY30" s="4" t="s">
        <v>75</v>
      </c>
      <c r="AZ30" s="4" t="s">
        <v>76</v>
      </c>
      <c r="BA30" s="4">
        <v>3</v>
      </c>
      <c r="BB30" s="4" t="s">
        <v>77</v>
      </c>
      <c r="BC30" s="4" t="s">
        <v>91</v>
      </c>
      <c r="BD30" s="4" t="s">
        <v>102</v>
      </c>
      <c r="BE30" s="4" t="s">
        <v>103</v>
      </c>
      <c r="BF30" s="4" t="s">
        <v>104</v>
      </c>
      <c r="BG30" s="4" t="s">
        <v>105</v>
      </c>
      <c r="BH30" s="4" t="s">
        <v>106</v>
      </c>
      <c r="BI30" s="4" t="s">
        <v>95</v>
      </c>
    </row>
    <row r="31" spans="3:56" ht="75">
      <c r="C31" s="4" t="e">
        <f t="shared" si="1"/>
        <v>#N/A</v>
      </c>
      <c r="E31" s="4" t="s">
        <v>107</v>
      </c>
      <c r="F31" s="4" t="s">
        <v>108</v>
      </c>
      <c r="H31" s="34" t="str">
        <f t="shared" si="0"/>
        <v xml:space="preserve">Selector negro maneta larga 3 posiciones fijas A-B-C         </v>
      </c>
      <c r="I31" s="34" t="s">
        <v>611</v>
      </c>
      <c r="J31" s="34">
        <v>1</v>
      </c>
      <c r="K31" s="34" t="s">
        <v>283</v>
      </c>
      <c r="L31" s="34"/>
      <c r="M31" s="34" t="e">
        <v>#N/A</v>
      </c>
      <c r="O31" s="34" t="e">
        <v>#N/A</v>
      </c>
      <c r="P31" s="4" t="s">
        <v>626</v>
      </c>
      <c r="Q31" s="4" t="s">
        <v>240</v>
      </c>
      <c r="R31" s="4" t="s">
        <v>241</v>
      </c>
      <c r="S31" s="34" t="s">
        <v>634</v>
      </c>
      <c r="T31" s="34" t="s">
        <v>251</v>
      </c>
      <c r="U31" s="4" t="s">
        <v>252</v>
      </c>
      <c r="V31" s="4" t="s">
        <v>635</v>
      </c>
      <c r="W31" s="4" t="s">
        <v>261</v>
      </c>
      <c r="X31" s="4" t="s">
        <v>262</v>
      </c>
      <c r="Y31" s="4" t="s">
        <v>636</v>
      </c>
      <c r="Z31" s="4" t="s">
        <v>641</v>
      </c>
      <c r="AA31" s="4" t="s">
        <v>642</v>
      </c>
      <c r="AB31" s="4" t="s">
        <v>641</v>
      </c>
      <c r="AC31" s="4" t="s">
        <v>641</v>
      </c>
      <c r="AD31" s="4" t="s">
        <v>642</v>
      </c>
      <c r="AE31" s="4" t="s">
        <v>641</v>
      </c>
      <c r="AF31" s="4" t="s">
        <v>641</v>
      </c>
      <c r="AG31" s="4" t="s">
        <v>642</v>
      </c>
      <c r="AH31" s="4" t="s">
        <v>641</v>
      </c>
      <c r="AI31" s="4" t="s">
        <v>641</v>
      </c>
      <c r="AJ31" s="4" t="s">
        <v>642</v>
      </c>
      <c r="AK31" s="4" t="s">
        <v>641</v>
      </c>
      <c r="AL31" s="4" t="s">
        <v>278</v>
      </c>
      <c r="AM31" s="4" t="s">
        <v>279</v>
      </c>
      <c r="AN31" s="34" t="s">
        <v>690</v>
      </c>
      <c r="AO31" s="34" t="s">
        <v>264</v>
      </c>
      <c r="AP31" s="34" t="s">
        <v>265</v>
      </c>
      <c r="AQ31" s="34" t="s">
        <v>638</v>
      </c>
      <c r="AR31" s="4" t="s">
        <v>276</v>
      </c>
      <c r="AS31" s="4" t="s">
        <v>277</v>
      </c>
      <c r="AT31" s="4" t="s">
        <v>639</v>
      </c>
      <c r="AW31" s="4" t="s">
        <v>74</v>
      </c>
      <c r="AX31" s="4" t="s">
        <v>687</v>
      </c>
      <c r="AY31" s="4" t="s">
        <v>75</v>
      </c>
      <c r="AZ31" s="4" t="s">
        <v>88</v>
      </c>
      <c r="BA31" s="4">
        <v>3</v>
      </c>
      <c r="BB31" s="4" t="s">
        <v>77</v>
      </c>
      <c r="BC31" s="4" t="s">
        <v>78</v>
      </c>
      <c r="BD31" s="4" t="s">
        <v>99</v>
      </c>
    </row>
    <row r="32" spans="3:61" ht="75">
      <c r="C32" s="4" t="e">
        <f t="shared" si="1"/>
        <v>#N/A</v>
      </c>
      <c r="E32" s="4" t="s">
        <v>109</v>
      </c>
      <c r="F32" s="4" t="s">
        <v>110</v>
      </c>
      <c r="H32" s="34" t="str">
        <f t="shared" si="0"/>
        <v xml:space="preserve">Selector negro maneta larga 3 posiciones con retorno A &gt; B &lt; C    </v>
      </c>
      <c r="I32" s="34" t="s">
        <v>611</v>
      </c>
      <c r="J32" s="34">
        <v>1</v>
      </c>
      <c r="K32" s="34" t="s">
        <v>283</v>
      </c>
      <c r="L32" s="34"/>
      <c r="M32" s="34" t="e">
        <v>#N/A</v>
      </c>
      <c r="O32" s="34" t="e">
        <v>#N/A</v>
      </c>
      <c r="P32" s="4" t="s">
        <v>626</v>
      </c>
      <c r="Q32" s="4" t="s">
        <v>240</v>
      </c>
      <c r="R32" s="4" t="s">
        <v>241</v>
      </c>
      <c r="S32" s="34" t="s">
        <v>634</v>
      </c>
      <c r="T32" s="34" t="s">
        <v>251</v>
      </c>
      <c r="U32" s="4" t="s">
        <v>252</v>
      </c>
      <c r="V32" s="4" t="s">
        <v>635</v>
      </c>
      <c r="W32" s="4" t="s">
        <v>261</v>
      </c>
      <c r="X32" s="4" t="s">
        <v>262</v>
      </c>
      <c r="Y32" s="4" t="s">
        <v>636</v>
      </c>
      <c r="Z32" s="4" t="s">
        <v>641</v>
      </c>
      <c r="AA32" s="4" t="s">
        <v>642</v>
      </c>
      <c r="AB32" s="4" t="s">
        <v>641</v>
      </c>
      <c r="AC32" s="4" t="s">
        <v>641</v>
      </c>
      <c r="AD32" s="4" t="s">
        <v>642</v>
      </c>
      <c r="AE32" s="4" t="s">
        <v>641</v>
      </c>
      <c r="AF32" s="4" t="s">
        <v>641</v>
      </c>
      <c r="AG32" s="4" t="s">
        <v>642</v>
      </c>
      <c r="AH32" s="4" t="s">
        <v>641</v>
      </c>
      <c r="AI32" s="4" t="s">
        <v>641</v>
      </c>
      <c r="AJ32" s="4" t="s">
        <v>642</v>
      </c>
      <c r="AK32" s="4" t="s">
        <v>641</v>
      </c>
      <c r="AL32" s="4" t="s">
        <v>278</v>
      </c>
      <c r="AM32" s="4" t="s">
        <v>279</v>
      </c>
      <c r="AN32" s="34" t="s">
        <v>690</v>
      </c>
      <c r="AO32" s="34" t="s">
        <v>264</v>
      </c>
      <c r="AP32" s="34" t="s">
        <v>265</v>
      </c>
      <c r="AQ32" s="34" t="s">
        <v>638</v>
      </c>
      <c r="AR32" s="4" t="s">
        <v>276</v>
      </c>
      <c r="AS32" s="4" t="s">
        <v>277</v>
      </c>
      <c r="AT32" s="4" t="s">
        <v>639</v>
      </c>
      <c r="AW32" s="4" t="s">
        <v>74</v>
      </c>
      <c r="AX32" s="4" t="s">
        <v>687</v>
      </c>
      <c r="AY32" s="4" t="s">
        <v>75</v>
      </c>
      <c r="AZ32" s="4" t="s">
        <v>88</v>
      </c>
      <c r="BA32" s="4">
        <v>3</v>
      </c>
      <c r="BB32" s="4" t="s">
        <v>77</v>
      </c>
      <c r="BC32" s="4" t="s">
        <v>91</v>
      </c>
      <c r="BD32" s="4" t="s">
        <v>102</v>
      </c>
      <c r="BE32" s="4" t="s">
        <v>103</v>
      </c>
      <c r="BF32" s="4" t="s">
        <v>104</v>
      </c>
      <c r="BG32" s="4" t="s">
        <v>105</v>
      </c>
      <c r="BH32" s="4" t="s">
        <v>106</v>
      </c>
      <c r="BI32" s="4" t="s">
        <v>95</v>
      </c>
    </row>
    <row r="33" spans="3:60" ht="75">
      <c r="C33" s="4" t="e">
        <f t="shared" si="1"/>
        <v>#N/A</v>
      </c>
      <c r="E33" s="4" t="s">
        <v>111</v>
      </c>
      <c r="F33" s="4" t="s">
        <v>112</v>
      </c>
      <c r="H33" s="34" t="str">
        <f t="shared" si="0"/>
        <v xml:space="preserve">Selector negro maneta larga con llave ronis 455 3 posiciones fijas A-B-C     </v>
      </c>
      <c r="I33" s="34" t="s">
        <v>611</v>
      </c>
      <c r="J33" s="34">
        <v>1</v>
      </c>
      <c r="K33" s="34" t="s">
        <v>283</v>
      </c>
      <c r="L33" s="34"/>
      <c r="M33" s="34" t="e">
        <v>#N/A</v>
      </c>
      <c r="O33" s="34" t="e">
        <v>#N/A</v>
      </c>
      <c r="P33" s="4" t="s">
        <v>626</v>
      </c>
      <c r="Q33" s="4" t="s">
        <v>240</v>
      </c>
      <c r="R33" s="4" t="s">
        <v>241</v>
      </c>
      <c r="S33" s="34" t="s">
        <v>634</v>
      </c>
      <c r="T33" s="34" t="s">
        <v>251</v>
      </c>
      <c r="U33" s="4" t="s">
        <v>252</v>
      </c>
      <c r="V33" s="4" t="s">
        <v>635</v>
      </c>
      <c r="W33" s="4" t="s">
        <v>261</v>
      </c>
      <c r="X33" s="4" t="s">
        <v>262</v>
      </c>
      <c r="Y33" s="4" t="s">
        <v>636</v>
      </c>
      <c r="Z33" s="4" t="s">
        <v>641</v>
      </c>
      <c r="AA33" s="4" t="s">
        <v>642</v>
      </c>
      <c r="AB33" s="4" t="s">
        <v>641</v>
      </c>
      <c r="AC33" s="4" t="s">
        <v>641</v>
      </c>
      <c r="AD33" s="4" t="s">
        <v>642</v>
      </c>
      <c r="AE33" s="4" t="s">
        <v>641</v>
      </c>
      <c r="AF33" s="4" t="s">
        <v>641</v>
      </c>
      <c r="AG33" s="4" t="s">
        <v>642</v>
      </c>
      <c r="AH33" s="4" t="s">
        <v>641</v>
      </c>
      <c r="AI33" s="4" t="s">
        <v>641</v>
      </c>
      <c r="AJ33" s="4" t="s">
        <v>642</v>
      </c>
      <c r="AK33" s="4" t="s">
        <v>641</v>
      </c>
      <c r="AL33" s="4" t="s">
        <v>278</v>
      </c>
      <c r="AM33" s="4" t="s">
        <v>279</v>
      </c>
      <c r="AN33" s="34" t="s">
        <v>690</v>
      </c>
      <c r="AO33" s="34" t="s">
        <v>264</v>
      </c>
      <c r="AP33" s="34" t="s">
        <v>265</v>
      </c>
      <c r="AQ33" s="34" t="s">
        <v>638</v>
      </c>
      <c r="AR33" s="4" t="s">
        <v>276</v>
      </c>
      <c r="AS33" s="4" t="s">
        <v>277</v>
      </c>
      <c r="AT33" s="4" t="s">
        <v>639</v>
      </c>
      <c r="AW33" s="4" t="s">
        <v>74</v>
      </c>
      <c r="AX33" s="4" t="s">
        <v>687</v>
      </c>
      <c r="AY33" s="4" t="s">
        <v>75</v>
      </c>
      <c r="AZ33" s="4" t="s">
        <v>88</v>
      </c>
      <c r="BA33" s="4" t="s">
        <v>91</v>
      </c>
      <c r="BB33" s="4" t="s">
        <v>70</v>
      </c>
      <c r="BC33" s="4" t="s">
        <v>71</v>
      </c>
      <c r="BD33" s="4">
        <v>455</v>
      </c>
      <c r="BE33" s="4">
        <v>3</v>
      </c>
      <c r="BF33" s="4" t="s">
        <v>77</v>
      </c>
      <c r="BG33" s="4" t="s">
        <v>78</v>
      </c>
      <c r="BH33" s="4" t="s">
        <v>99</v>
      </c>
    </row>
    <row r="34" spans="3:57" ht="75">
      <c r="C34" s="4" t="e">
        <f t="shared" si="1"/>
        <v>#N/A</v>
      </c>
      <c r="E34" s="4" t="s">
        <v>113</v>
      </c>
      <c r="F34" s="4" t="s">
        <v>114</v>
      </c>
      <c r="H34" s="34" t="str">
        <f t="shared" si="0"/>
        <v xml:space="preserve">Selector negro maneta larga toggle 2 posiciones fijas arriba-abajo        </v>
      </c>
      <c r="I34" s="34" t="s">
        <v>611</v>
      </c>
      <c r="J34" s="34">
        <v>1</v>
      </c>
      <c r="K34" s="34" t="s">
        <v>283</v>
      </c>
      <c r="L34" s="34"/>
      <c r="M34" s="34" t="e">
        <v>#N/A</v>
      </c>
      <c r="O34" s="34" t="e">
        <v>#N/A</v>
      </c>
      <c r="P34" s="4" t="s">
        <v>626</v>
      </c>
      <c r="Q34" s="4" t="s">
        <v>240</v>
      </c>
      <c r="R34" s="4" t="s">
        <v>241</v>
      </c>
      <c r="S34" s="34" t="s">
        <v>634</v>
      </c>
      <c r="T34" s="34" t="s">
        <v>251</v>
      </c>
      <c r="U34" s="4" t="s">
        <v>252</v>
      </c>
      <c r="V34" s="4" t="s">
        <v>635</v>
      </c>
      <c r="W34" s="4" t="s">
        <v>261</v>
      </c>
      <c r="X34" s="4" t="s">
        <v>262</v>
      </c>
      <c r="Y34" s="4" t="s">
        <v>636</v>
      </c>
      <c r="Z34" s="4" t="s">
        <v>641</v>
      </c>
      <c r="AA34" s="4" t="s">
        <v>642</v>
      </c>
      <c r="AB34" s="4" t="s">
        <v>641</v>
      </c>
      <c r="AC34" s="4" t="s">
        <v>641</v>
      </c>
      <c r="AD34" s="4" t="s">
        <v>642</v>
      </c>
      <c r="AE34" s="4" t="s">
        <v>641</v>
      </c>
      <c r="AF34" s="4" t="s">
        <v>641</v>
      </c>
      <c r="AG34" s="4" t="s">
        <v>642</v>
      </c>
      <c r="AH34" s="4" t="s">
        <v>641</v>
      </c>
      <c r="AI34" s="4" t="s">
        <v>641</v>
      </c>
      <c r="AJ34" s="4" t="s">
        <v>642</v>
      </c>
      <c r="AK34" s="4" t="s">
        <v>641</v>
      </c>
      <c r="AL34" s="4" t="s">
        <v>278</v>
      </c>
      <c r="AM34" s="4" t="s">
        <v>279</v>
      </c>
      <c r="AN34" s="34" t="s">
        <v>690</v>
      </c>
      <c r="AO34" s="34" t="s">
        <v>264</v>
      </c>
      <c r="AP34" s="34" t="s">
        <v>265</v>
      </c>
      <c r="AQ34" s="34" t="s">
        <v>638</v>
      </c>
      <c r="AR34" s="4" t="s">
        <v>276</v>
      </c>
      <c r="AS34" s="4" t="s">
        <v>277</v>
      </c>
      <c r="AT34" s="4" t="s">
        <v>639</v>
      </c>
      <c r="AW34" s="4" t="s">
        <v>74</v>
      </c>
      <c r="AX34" s="4" t="s">
        <v>687</v>
      </c>
      <c r="AY34" s="4" t="s">
        <v>75</v>
      </c>
      <c r="AZ34" s="4" t="s">
        <v>88</v>
      </c>
      <c r="BA34" s="4" t="s">
        <v>115</v>
      </c>
      <c r="BB34" s="4">
        <v>2</v>
      </c>
      <c r="BC34" s="4" t="s">
        <v>77</v>
      </c>
      <c r="BD34" s="4" t="s">
        <v>78</v>
      </c>
      <c r="BE34" s="4" t="s">
        <v>116</v>
      </c>
    </row>
    <row r="35" spans="3:58" ht="75">
      <c r="C35" s="4" t="e">
        <f t="shared" si="1"/>
        <v>#N/A</v>
      </c>
      <c r="E35" s="4" t="s">
        <v>117</v>
      </c>
      <c r="F35" s="4" t="s">
        <v>118</v>
      </c>
      <c r="H35" s="34" t="str">
        <f t="shared" si="0"/>
        <v xml:space="preserve">Selector negro maneta larga 2 posiciones con retorno al centro       </v>
      </c>
      <c r="I35" s="34" t="s">
        <v>611</v>
      </c>
      <c r="J35" s="34">
        <v>1</v>
      </c>
      <c r="K35" s="34" t="s">
        <v>283</v>
      </c>
      <c r="L35" s="34"/>
      <c r="M35" s="34" t="e">
        <v>#N/A</v>
      </c>
      <c r="O35" s="34" t="e">
        <v>#N/A</v>
      </c>
      <c r="P35" s="4" t="s">
        <v>626</v>
      </c>
      <c r="Q35" s="4" t="s">
        <v>240</v>
      </c>
      <c r="R35" s="4" t="s">
        <v>241</v>
      </c>
      <c r="S35" s="34" t="s">
        <v>634</v>
      </c>
      <c r="T35" s="34" t="s">
        <v>251</v>
      </c>
      <c r="U35" s="4" t="s">
        <v>252</v>
      </c>
      <c r="V35" s="4" t="s">
        <v>635</v>
      </c>
      <c r="W35" s="4" t="s">
        <v>261</v>
      </c>
      <c r="X35" s="4" t="s">
        <v>262</v>
      </c>
      <c r="Y35" s="4" t="s">
        <v>636</v>
      </c>
      <c r="Z35" s="4" t="s">
        <v>641</v>
      </c>
      <c r="AA35" s="4" t="s">
        <v>642</v>
      </c>
      <c r="AB35" s="4" t="s">
        <v>641</v>
      </c>
      <c r="AC35" s="4" t="s">
        <v>641</v>
      </c>
      <c r="AD35" s="4" t="s">
        <v>642</v>
      </c>
      <c r="AE35" s="4" t="s">
        <v>641</v>
      </c>
      <c r="AF35" s="4" t="s">
        <v>641</v>
      </c>
      <c r="AG35" s="4" t="s">
        <v>642</v>
      </c>
      <c r="AH35" s="4" t="s">
        <v>641</v>
      </c>
      <c r="AI35" s="4" t="s">
        <v>641</v>
      </c>
      <c r="AJ35" s="4" t="s">
        <v>642</v>
      </c>
      <c r="AK35" s="4" t="s">
        <v>641</v>
      </c>
      <c r="AL35" s="4" t="s">
        <v>278</v>
      </c>
      <c r="AM35" s="4" t="s">
        <v>279</v>
      </c>
      <c r="AN35" s="34" t="s">
        <v>690</v>
      </c>
      <c r="AO35" s="34" t="s">
        <v>264</v>
      </c>
      <c r="AP35" s="34" t="s">
        <v>265</v>
      </c>
      <c r="AQ35" s="34" t="s">
        <v>638</v>
      </c>
      <c r="AR35" s="4" t="s">
        <v>276</v>
      </c>
      <c r="AS35" s="4" t="s">
        <v>277</v>
      </c>
      <c r="AT35" s="4" t="s">
        <v>639</v>
      </c>
      <c r="AW35" s="4" t="s">
        <v>74</v>
      </c>
      <c r="AX35" s="4" t="s">
        <v>687</v>
      </c>
      <c r="AY35" s="4" t="s">
        <v>75</v>
      </c>
      <c r="AZ35" s="4" t="s">
        <v>88</v>
      </c>
      <c r="BA35" s="4">
        <v>2</v>
      </c>
      <c r="BB35" s="4" t="s">
        <v>77</v>
      </c>
      <c r="BC35" s="4" t="s">
        <v>91</v>
      </c>
      <c r="BD35" s="4" t="s">
        <v>102</v>
      </c>
      <c r="BE35" s="4" t="s">
        <v>119</v>
      </c>
      <c r="BF35" s="4" t="s">
        <v>120</v>
      </c>
    </row>
    <row r="36" spans="3:61" ht="45">
      <c r="C36" s="4" t="str">
        <f t="shared" si="1"/>
        <v/>
      </c>
      <c r="E36" s="4" t="s">
        <v>121</v>
      </c>
      <c r="F36" s="4" t="s">
        <v>122</v>
      </c>
      <c r="H36" s="34" t="str">
        <f t="shared" si="0"/>
        <v xml:space="preserve">Potenciómetro bisel plástico negro Conexión mordaza tipo tornillo 5 kohm no usa holder    </v>
      </c>
      <c r="I36" s="34"/>
      <c r="J36" s="34"/>
      <c r="K36" s="34"/>
      <c r="L36" s="34"/>
      <c r="M36" s="34"/>
      <c r="AW36" s="4" t="s">
        <v>123</v>
      </c>
      <c r="AX36" s="4" t="s">
        <v>124</v>
      </c>
      <c r="AY36" s="4" t="s">
        <v>125</v>
      </c>
      <c r="AZ36" s="4" t="s">
        <v>687</v>
      </c>
      <c r="BA36" s="4" t="s">
        <v>126</v>
      </c>
      <c r="BB36" s="4" t="s">
        <v>127</v>
      </c>
      <c r="BC36" s="4" t="s">
        <v>128</v>
      </c>
      <c r="BD36" s="4" t="s">
        <v>129</v>
      </c>
      <c r="BE36" s="4">
        <v>5</v>
      </c>
      <c r="BF36" s="4" t="s">
        <v>130</v>
      </c>
      <c r="BG36" s="4" t="s">
        <v>131</v>
      </c>
      <c r="BH36" s="4" t="s">
        <v>132</v>
      </c>
      <c r="BI36" s="4" t="s">
        <v>2</v>
      </c>
    </row>
    <row r="37" spans="3:61" ht="45">
      <c r="C37" s="4" t="str">
        <f t="shared" si="1"/>
        <v/>
      </c>
      <c r="E37" s="4" t="s">
        <v>133</v>
      </c>
      <c r="F37" s="4" t="s">
        <v>134</v>
      </c>
      <c r="H37" s="34" t="str">
        <f aca="true" t="shared" si="2" ref="H37:H72">CONCATENATE(AW37," ",AX37," ",AY37," ",AZ37," ",BA37," ",BB37," ",BC37," ",BD37," ",BE37," ",BF37," ",BG37," ",BH37," ",BI37," ",BJ37," ",BK37," ",BL37," ",BM37)</f>
        <v xml:space="preserve">Potenciómetro bisel plástico negro Conexión mordaza tipo tornillo 10 kohm no usa holder    </v>
      </c>
      <c r="I37" s="34"/>
      <c r="J37" s="34"/>
      <c r="K37" s="34"/>
      <c r="L37" s="34"/>
      <c r="M37" s="34"/>
      <c r="AW37" s="4" t="s">
        <v>123</v>
      </c>
      <c r="AX37" s="4" t="s">
        <v>124</v>
      </c>
      <c r="AY37" s="4" t="s">
        <v>125</v>
      </c>
      <c r="AZ37" s="4" t="s">
        <v>687</v>
      </c>
      <c r="BA37" s="4" t="s">
        <v>126</v>
      </c>
      <c r="BB37" s="4" t="s">
        <v>127</v>
      </c>
      <c r="BC37" s="4" t="s">
        <v>128</v>
      </c>
      <c r="BD37" s="4" t="s">
        <v>129</v>
      </c>
      <c r="BE37" s="4">
        <v>10</v>
      </c>
      <c r="BF37" s="4" t="s">
        <v>130</v>
      </c>
      <c r="BG37" s="4" t="s">
        <v>131</v>
      </c>
      <c r="BH37" s="4" t="s">
        <v>132</v>
      </c>
      <c r="BI37" s="4" t="s">
        <v>2</v>
      </c>
    </row>
    <row r="38" spans="3:61" ht="45">
      <c r="C38" s="4" t="str">
        <f t="shared" si="1"/>
        <v/>
      </c>
      <c r="E38" s="4" t="s">
        <v>135</v>
      </c>
      <c r="F38" s="4" t="s">
        <v>136</v>
      </c>
      <c r="H38" s="34" t="str">
        <f t="shared" si="2"/>
        <v xml:space="preserve">Potenciómetro bisel plástico negro Conexión mordaza tipo tornillo 50 kohm no usa holder    </v>
      </c>
      <c r="I38" s="34"/>
      <c r="J38" s="34"/>
      <c r="K38" s="34"/>
      <c r="L38" s="34"/>
      <c r="M38" s="34"/>
      <c r="AW38" s="4" t="s">
        <v>123</v>
      </c>
      <c r="AX38" s="4" t="s">
        <v>124</v>
      </c>
      <c r="AY38" s="4" t="s">
        <v>125</v>
      </c>
      <c r="AZ38" s="4" t="s">
        <v>687</v>
      </c>
      <c r="BA38" s="4" t="s">
        <v>126</v>
      </c>
      <c r="BB38" s="4" t="s">
        <v>127</v>
      </c>
      <c r="BC38" s="4" t="s">
        <v>128</v>
      </c>
      <c r="BD38" s="4" t="s">
        <v>129</v>
      </c>
      <c r="BE38" s="4">
        <v>50</v>
      </c>
      <c r="BF38" s="4" t="s">
        <v>130</v>
      </c>
      <c r="BG38" s="4" t="s">
        <v>131</v>
      </c>
      <c r="BH38" s="4" t="s">
        <v>132</v>
      </c>
      <c r="BI38" s="4" t="s">
        <v>2</v>
      </c>
    </row>
    <row r="39" spans="3:54" ht="30">
      <c r="C39" s="4" t="str">
        <f t="shared" si="1"/>
        <v/>
      </c>
      <c r="E39" s="4" t="s">
        <v>137</v>
      </c>
      <c r="F39" s="4" t="s">
        <v>138</v>
      </c>
      <c r="H39" s="34" t="str">
        <f t="shared" si="2"/>
        <v xml:space="preserve">Joystick Incluye holder 2 posiciones momentaneo           </v>
      </c>
      <c r="I39" s="34"/>
      <c r="J39" s="34"/>
      <c r="K39" s="34"/>
      <c r="L39" s="34"/>
      <c r="M39" s="34"/>
      <c r="AW39" s="4" t="s">
        <v>139</v>
      </c>
      <c r="AX39" s="4" t="s">
        <v>140</v>
      </c>
      <c r="AY39" s="4" t="s">
        <v>2</v>
      </c>
      <c r="AZ39" s="4">
        <v>2</v>
      </c>
      <c r="BA39" s="4" t="s">
        <v>77</v>
      </c>
      <c r="BB39" s="4" t="s">
        <v>610</v>
      </c>
    </row>
    <row r="40" spans="3:56" ht="30">
      <c r="C40" s="4" t="str">
        <f t="shared" si="1"/>
        <v/>
      </c>
      <c r="E40" s="4" t="s">
        <v>141</v>
      </c>
      <c r="F40" s="4" t="s">
        <v>142</v>
      </c>
      <c r="H40" s="34" t="str">
        <f t="shared" si="2"/>
        <v xml:space="preserve">Joystick Incluye holder 2 posiciones Mantenido           </v>
      </c>
      <c r="I40" s="34"/>
      <c r="J40" s="34"/>
      <c r="K40" s="34"/>
      <c r="L40" s="34"/>
      <c r="M40" s="34"/>
      <c r="AW40" s="4" t="s">
        <v>139</v>
      </c>
      <c r="AX40" s="4" t="s">
        <v>140</v>
      </c>
      <c r="AY40" s="4" t="s">
        <v>2</v>
      </c>
      <c r="AZ40" s="4">
        <v>2</v>
      </c>
      <c r="BA40" s="4" t="s">
        <v>77</v>
      </c>
      <c r="BB40" s="4" t="s">
        <v>143</v>
      </c>
      <c r="BD40" s="36"/>
    </row>
    <row r="41" spans="3:56" ht="30">
      <c r="C41" s="4" t="str">
        <f t="shared" si="1"/>
        <v/>
      </c>
      <c r="E41" s="4" t="s">
        <v>144</v>
      </c>
      <c r="F41" s="4" t="s">
        <v>145</v>
      </c>
      <c r="H41" s="34" t="str">
        <f t="shared" si="2"/>
        <v xml:space="preserve">Joystick Incluye holder 4 posiciones momentaneo           </v>
      </c>
      <c r="I41" s="34"/>
      <c r="J41" s="34"/>
      <c r="K41" s="34"/>
      <c r="L41" s="34"/>
      <c r="M41" s="34"/>
      <c r="AW41" s="4" t="s">
        <v>139</v>
      </c>
      <c r="AX41" s="4" t="s">
        <v>140</v>
      </c>
      <c r="AY41" s="4" t="s">
        <v>2</v>
      </c>
      <c r="AZ41" s="4">
        <v>4</v>
      </c>
      <c r="BA41" s="4" t="s">
        <v>77</v>
      </c>
      <c r="BB41" s="4" t="s">
        <v>610</v>
      </c>
      <c r="BD41" s="36"/>
    </row>
    <row r="42" spans="3:56" ht="30">
      <c r="C42" s="4" t="str">
        <f t="shared" si="1"/>
        <v/>
      </c>
      <c r="E42" s="4" t="s">
        <v>146</v>
      </c>
      <c r="F42" s="4" t="s">
        <v>147</v>
      </c>
      <c r="H42" s="34" t="str">
        <f t="shared" si="2"/>
        <v xml:space="preserve">Joystick Incluye holder 4 posiciones Mantenido           </v>
      </c>
      <c r="I42" s="34"/>
      <c r="J42" s="34"/>
      <c r="K42" s="34"/>
      <c r="L42" s="34"/>
      <c r="M42" s="34"/>
      <c r="AW42" s="4" t="s">
        <v>139</v>
      </c>
      <c r="AX42" s="4" t="s">
        <v>140</v>
      </c>
      <c r="AY42" s="4" t="s">
        <v>2</v>
      </c>
      <c r="AZ42" s="4">
        <v>4</v>
      </c>
      <c r="BA42" s="4" t="s">
        <v>77</v>
      </c>
      <c r="BB42" s="4" t="s">
        <v>143</v>
      </c>
      <c r="BD42" s="36"/>
    </row>
    <row r="43" spans="3:59" ht="30">
      <c r="C43" s="4" t="str">
        <f t="shared" si="1"/>
        <v/>
      </c>
      <c r="E43" s="4" t="s">
        <v>148</v>
      </c>
      <c r="F43" s="4" t="s">
        <v>149</v>
      </c>
      <c r="H43" s="34" t="str">
        <f t="shared" si="2"/>
        <v xml:space="preserve">Botón RESET con varilla plastica (185 mm) blanco con texto “R”      </v>
      </c>
      <c r="I43" s="34"/>
      <c r="J43" s="34"/>
      <c r="K43" s="34"/>
      <c r="L43" s="34"/>
      <c r="M43" s="34"/>
      <c r="AW43" s="4" t="s">
        <v>51</v>
      </c>
      <c r="AX43" s="4" t="s">
        <v>150</v>
      </c>
      <c r="AY43" s="4" t="s">
        <v>91</v>
      </c>
      <c r="AZ43" s="4" t="s">
        <v>151</v>
      </c>
      <c r="BA43" s="4" t="s">
        <v>152</v>
      </c>
      <c r="BB43" s="4" t="s">
        <v>153</v>
      </c>
      <c r="BC43" s="4" t="s">
        <v>154</v>
      </c>
      <c r="BD43" s="4" t="s">
        <v>691</v>
      </c>
      <c r="BE43" s="4" t="s">
        <v>91</v>
      </c>
      <c r="BF43" s="4" t="s">
        <v>38</v>
      </c>
      <c r="BG43" s="4" t="s">
        <v>155</v>
      </c>
    </row>
    <row r="44" spans="3:53" ht="75">
      <c r="C44" s="4" t="str">
        <f>CONCATENATE(J44,M44,O44,P44)</f>
        <v>211rojo</v>
      </c>
      <c r="E44" s="4" t="s">
        <v>156</v>
      </c>
      <c r="F44" s="4" t="s">
        <v>157</v>
      </c>
      <c r="H44" s="34" t="str">
        <f t="shared" si="2"/>
        <v xml:space="preserve">Pulsador rojo rasante momentaneo  iluminado            </v>
      </c>
      <c r="I44" s="34" t="s">
        <v>627</v>
      </c>
      <c r="J44" s="34">
        <v>2</v>
      </c>
      <c r="K44" s="34" t="s">
        <v>401</v>
      </c>
      <c r="L44" s="34" t="s">
        <v>36</v>
      </c>
      <c r="M44" s="34">
        <v>1</v>
      </c>
      <c r="N44" s="4" t="s">
        <v>610</v>
      </c>
      <c r="O44" s="34">
        <v>1</v>
      </c>
      <c r="P44" s="4" t="s">
        <v>653</v>
      </c>
      <c r="Q44" s="4" t="s">
        <v>240</v>
      </c>
      <c r="R44" s="4" t="s">
        <v>241</v>
      </c>
      <c r="S44" s="34" t="s">
        <v>634</v>
      </c>
      <c r="T44" s="34" t="s">
        <v>251</v>
      </c>
      <c r="U44" s="4" t="s">
        <v>252</v>
      </c>
      <c r="V44" s="4" t="s">
        <v>635</v>
      </c>
      <c r="W44" s="4" t="s">
        <v>261</v>
      </c>
      <c r="X44" s="4" t="s">
        <v>262</v>
      </c>
      <c r="Y44" s="4" t="s">
        <v>636</v>
      </c>
      <c r="Z44" s="37" t="s">
        <v>287</v>
      </c>
      <c r="AA44" s="37" t="s">
        <v>288</v>
      </c>
      <c r="AB44" s="38" t="s">
        <v>657</v>
      </c>
      <c r="AC44" s="37" t="s">
        <v>312</v>
      </c>
      <c r="AD44" s="37" t="s">
        <v>313</v>
      </c>
      <c r="AE44" s="38" t="s">
        <v>658</v>
      </c>
      <c r="AF44" s="37" t="s">
        <v>300</v>
      </c>
      <c r="AG44" s="37" t="s">
        <v>301</v>
      </c>
      <c r="AH44" s="38" t="s">
        <v>659</v>
      </c>
      <c r="AI44" s="37" t="s">
        <v>323</v>
      </c>
      <c r="AJ44" s="37" t="s">
        <v>324</v>
      </c>
      <c r="AK44" s="38" t="s">
        <v>660</v>
      </c>
      <c r="AW44" s="4" t="s">
        <v>158</v>
      </c>
      <c r="AX44" s="4" t="s">
        <v>653</v>
      </c>
      <c r="AY44" s="4" t="s">
        <v>36</v>
      </c>
      <c r="AZ44" s="4" t="s">
        <v>610</v>
      </c>
      <c r="BA44" s="4" t="s">
        <v>607</v>
      </c>
    </row>
    <row r="45" spans="3:53" ht="75">
      <c r="C45" s="4" t="str">
        <f t="shared" si="1"/>
        <v>211verde</v>
      </c>
      <c r="E45" s="4" t="s">
        <v>159</v>
      </c>
      <c r="F45" s="4" t="s">
        <v>160</v>
      </c>
      <c r="H45" s="34" t="str">
        <f t="shared" si="2"/>
        <v xml:space="preserve">Pulsador verde rasante momentaneo  iluminado            </v>
      </c>
      <c r="I45" s="34" t="s">
        <v>627</v>
      </c>
      <c r="J45" s="34">
        <v>2</v>
      </c>
      <c r="K45" s="34" t="s">
        <v>401</v>
      </c>
      <c r="L45" s="34" t="s">
        <v>36</v>
      </c>
      <c r="M45" s="34">
        <v>1</v>
      </c>
      <c r="N45" s="4" t="s">
        <v>610</v>
      </c>
      <c r="O45" s="34">
        <v>1</v>
      </c>
      <c r="P45" s="4" t="s">
        <v>664</v>
      </c>
      <c r="Q45" s="4" t="s">
        <v>240</v>
      </c>
      <c r="R45" s="4" t="s">
        <v>241</v>
      </c>
      <c r="S45" s="34" t="s">
        <v>634</v>
      </c>
      <c r="T45" s="34" t="s">
        <v>251</v>
      </c>
      <c r="U45" s="4" t="s">
        <v>252</v>
      </c>
      <c r="V45" s="4" t="s">
        <v>635</v>
      </c>
      <c r="W45" s="4" t="s">
        <v>261</v>
      </c>
      <c r="X45" s="4" t="s">
        <v>262</v>
      </c>
      <c r="Y45" s="4" t="s">
        <v>636</v>
      </c>
      <c r="Z45" s="37" t="s">
        <v>292</v>
      </c>
      <c r="AA45" s="37" t="s">
        <v>293</v>
      </c>
      <c r="AB45" s="38" t="s">
        <v>666</v>
      </c>
      <c r="AC45" s="37" t="s">
        <v>315</v>
      </c>
      <c r="AD45" s="37" t="s">
        <v>316</v>
      </c>
      <c r="AE45" s="38" t="s">
        <v>667</v>
      </c>
      <c r="AF45" s="37" t="s">
        <v>304</v>
      </c>
      <c r="AG45" s="37" t="s">
        <v>305</v>
      </c>
      <c r="AH45" s="38" t="s">
        <v>668</v>
      </c>
      <c r="AI45" s="37" t="s">
        <v>325</v>
      </c>
      <c r="AJ45" s="37" t="s">
        <v>326</v>
      </c>
      <c r="AK45" s="38" t="s">
        <v>669</v>
      </c>
      <c r="AW45" s="4" t="s">
        <v>158</v>
      </c>
      <c r="AX45" s="4" t="s">
        <v>664</v>
      </c>
      <c r="AY45" s="4" t="s">
        <v>36</v>
      </c>
      <c r="AZ45" s="4" t="s">
        <v>610</v>
      </c>
      <c r="BA45" s="4" t="s">
        <v>607</v>
      </c>
    </row>
    <row r="46" spans="3:53" ht="75">
      <c r="C46" s="4" t="str">
        <f t="shared" si="1"/>
        <v>211amarillo</v>
      </c>
      <c r="E46" s="4" t="s">
        <v>161</v>
      </c>
      <c r="F46" s="4" t="s">
        <v>162</v>
      </c>
      <c r="H46" s="34" t="str">
        <f t="shared" si="2"/>
        <v xml:space="preserve">Pulsador amarillo rasante momentaneo  iluminado            </v>
      </c>
      <c r="I46" s="34" t="s">
        <v>627</v>
      </c>
      <c r="J46" s="34">
        <v>2</v>
      </c>
      <c r="K46" s="34" t="s">
        <v>401</v>
      </c>
      <c r="L46" s="34" t="s">
        <v>36</v>
      </c>
      <c r="M46" s="34">
        <v>1</v>
      </c>
      <c r="N46" s="4" t="s">
        <v>610</v>
      </c>
      <c r="O46" s="34">
        <v>1</v>
      </c>
      <c r="P46" s="4" t="s">
        <v>673</v>
      </c>
      <c r="Q46" s="4" t="s">
        <v>240</v>
      </c>
      <c r="R46" s="4" t="s">
        <v>241</v>
      </c>
      <c r="S46" s="34" t="s">
        <v>634</v>
      </c>
      <c r="T46" s="34" t="s">
        <v>251</v>
      </c>
      <c r="U46" s="4" t="s">
        <v>252</v>
      </c>
      <c r="V46" s="4" t="s">
        <v>635</v>
      </c>
      <c r="W46" s="4" t="s">
        <v>261</v>
      </c>
      <c r="X46" s="4" t="s">
        <v>262</v>
      </c>
      <c r="Y46" s="4" t="s">
        <v>636</v>
      </c>
      <c r="Z46" s="37" t="s">
        <v>294</v>
      </c>
      <c r="AA46" s="37" t="s">
        <v>295</v>
      </c>
      <c r="AB46" s="38" t="s">
        <v>674</v>
      </c>
      <c r="AC46" s="37" t="s">
        <v>317</v>
      </c>
      <c r="AD46" s="37" t="s">
        <v>318</v>
      </c>
      <c r="AE46" s="38" t="s">
        <v>675</v>
      </c>
      <c r="AF46" s="37" t="s">
        <v>306</v>
      </c>
      <c r="AG46" s="37" t="s">
        <v>307</v>
      </c>
      <c r="AH46" s="38" t="s">
        <v>676</v>
      </c>
      <c r="AI46" s="37" t="s">
        <v>327</v>
      </c>
      <c r="AJ46" s="37" t="s">
        <v>328</v>
      </c>
      <c r="AK46" s="38" t="s">
        <v>677</v>
      </c>
      <c r="AW46" s="4" t="s">
        <v>158</v>
      </c>
      <c r="AX46" s="4" t="s">
        <v>673</v>
      </c>
      <c r="AY46" s="4" t="s">
        <v>36</v>
      </c>
      <c r="AZ46" s="4" t="s">
        <v>610</v>
      </c>
      <c r="BA46" s="4" t="s">
        <v>607</v>
      </c>
    </row>
    <row r="47" spans="3:53" ht="75">
      <c r="C47" s="4" t="str">
        <f t="shared" si="1"/>
        <v>211azul</v>
      </c>
      <c r="E47" s="4" t="s">
        <v>163</v>
      </c>
      <c r="F47" s="4" t="s">
        <v>164</v>
      </c>
      <c r="H47" s="34" t="str">
        <f t="shared" si="2"/>
        <v xml:space="preserve">Pulsador azul rasante momentaneo  iluminado            </v>
      </c>
      <c r="I47" s="34" t="s">
        <v>627</v>
      </c>
      <c r="J47" s="34">
        <v>2</v>
      </c>
      <c r="K47" s="34" t="s">
        <v>401</v>
      </c>
      <c r="L47" s="34" t="s">
        <v>36</v>
      </c>
      <c r="M47" s="34">
        <v>1</v>
      </c>
      <c r="N47" s="4" t="s">
        <v>610</v>
      </c>
      <c r="O47" s="34">
        <v>1</v>
      </c>
      <c r="P47" s="4" t="s">
        <v>680</v>
      </c>
      <c r="Q47" s="4" t="s">
        <v>240</v>
      </c>
      <c r="R47" s="4" t="s">
        <v>241</v>
      </c>
      <c r="S47" s="34" t="s">
        <v>634</v>
      </c>
      <c r="T47" s="34" t="s">
        <v>251</v>
      </c>
      <c r="U47" s="4" t="s">
        <v>252</v>
      </c>
      <c r="V47" s="4" t="s">
        <v>635</v>
      </c>
      <c r="W47" s="4" t="s">
        <v>261</v>
      </c>
      <c r="X47" s="4" t="s">
        <v>262</v>
      </c>
      <c r="Y47" s="4" t="s">
        <v>636</v>
      </c>
      <c r="Z47" s="37" t="s">
        <v>296</v>
      </c>
      <c r="AA47" s="37" t="s">
        <v>297</v>
      </c>
      <c r="AB47" s="38" t="s">
        <v>681</v>
      </c>
      <c r="AC47" s="37" t="s">
        <v>319</v>
      </c>
      <c r="AD47" s="37" t="s">
        <v>320</v>
      </c>
      <c r="AE47" s="38" t="s">
        <v>682</v>
      </c>
      <c r="AF47" s="37" t="s">
        <v>308</v>
      </c>
      <c r="AG47" s="37" t="s">
        <v>309</v>
      </c>
      <c r="AH47" s="38" t="s">
        <v>683</v>
      </c>
      <c r="AI47" s="37" t="s">
        <v>329</v>
      </c>
      <c r="AJ47" s="37" t="s">
        <v>330</v>
      </c>
      <c r="AK47" s="38" t="s">
        <v>684</v>
      </c>
      <c r="AW47" s="4" t="s">
        <v>158</v>
      </c>
      <c r="AX47" s="4" t="s">
        <v>680</v>
      </c>
      <c r="AY47" s="4" t="s">
        <v>36</v>
      </c>
      <c r="AZ47" s="4" t="s">
        <v>610</v>
      </c>
      <c r="BA47" s="4" t="s">
        <v>607</v>
      </c>
    </row>
    <row r="48" spans="3:53" ht="75">
      <c r="C48" s="4" t="str">
        <f t="shared" si="1"/>
        <v>211blanco</v>
      </c>
      <c r="E48" s="4" t="s">
        <v>165</v>
      </c>
      <c r="F48" s="4" t="s">
        <v>166</v>
      </c>
      <c r="H48" s="34" t="str">
        <f t="shared" si="2"/>
        <v xml:space="preserve">Pulsador blanco rasante momentaneo  iluminado            </v>
      </c>
      <c r="I48" s="34" t="s">
        <v>627</v>
      </c>
      <c r="J48" s="34">
        <v>2</v>
      </c>
      <c r="K48" s="34" t="s">
        <v>401</v>
      </c>
      <c r="L48" s="34" t="s">
        <v>36</v>
      </c>
      <c r="M48" s="34">
        <v>1</v>
      </c>
      <c r="N48" s="4" t="s">
        <v>610</v>
      </c>
      <c r="O48" s="34">
        <v>1</v>
      </c>
      <c r="P48" s="4" t="s">
        <v>691</v>
      </c>
      <c r="Q48" s="4" t="s">
        <v>240</v>
      </c>
      <c r="R48" s="4" t="s">
        <v>241</v>
      </c>
      <c r="S48" s="34" t="s">
        <v>634</v>
      </c>
      <c r="T48" s="34" t="s">
        <v>251</v>
      </c>
      <c r="U48" s="4" t="s">
        <v>252</v>
      </c>
      <c r="V48" s="4" t="s">
        <v>635</v>
      </c>
      <c r="W48" s="4" t="s">
        <v>261</v>
      </c>
      <c r="X48" s="4" t="s">
        <v>262</v>
      </c>
      <c r="Y48" s="4" t="s">
        <v>636</v>
      </c>
      <c r="Z48" s="37" t="s">
        <v>298</v>
      </c>
      <c r="AA48" s="37" t="s">
        <v>299</v>
      </c>
      <c r="AB48" s="38" t="s">
        <v>692</v>
      </c>
      <c r="AC48" s="37" t="s">
        <v>321</v>
      </c>
      <c r="AD48" s="37" t="s">
        <v>322</v>
      </c>
      <c r="AE48" s="38" t="s">
        <v>693</v>
      </c>
      <c r="AF48" s="37" t="s">
        <v>310</v>
      </c>
      <c r="AG48" s="37" t="s">
        <v>311</v>
      </c>
      <c r="AH48" s="38" t="s">
        <v>694</v>
      </c>
      <c r="AI48" s="37" t="s">
        <v>331</v>
      </c>
      <c r="AJ48" s="37" t="s">
        <v>332</v>
      </c>
      <c r="AK48" s="38" t="s">
        <v>695</v>
      </c>
      <c r="AW48" s="4" t="s">
        <v>158</v>
      </c>
      <c r="AX48" s="4" t="s">
        <v>691</v>
      </c>
      <c r="AY48" s="4" t="s">
        <v>36</v>
      </c>
      <c r="AZ48" s="4" t="s">
        <v>610</v>
      </c>
      <c r="BA48" s="4" t="s">
        <v>607</v>
      </c>
    </row>
    <row r="49" spans="3:53" ht="75">
      <c r="C49" s="4" t="str">
        <f t="shared" si="1"/>
        <v>221rojo</v>
      </c>
      <c r="E49" s="4" t="s">
        <v>167</v>
      </c>
      <c r="F49" s="4" t="s">
        <v>168</v>
      </c>
      <c r="H49" s="34" t="str">
        <f t="shared" si="2"/>
        <v xml:space="preserve">Pulsador rojo saliente momentaneo  iluminado            </v>
      </c>
      <c r="I49" s="34" t="s">
        <v>627</v>
      </c>
      <c r="J49" s="34">
        <v>2</v>
      </c>
      <c r="K49" s="34" t="s">
        <v>401</v>
      </c>
      <c r="L49" s="34" t="s">
        <v>46</v>
      </c>
      <c r="M49" s="34">
        <v>2</v>
      </c>
      <c r="N49" s="4" t="s">
        <v>610</v>
      </c>
      <c r="O49" s="34">
        <v>1</v>
      </c>
      <c r="P49" s="4" t="s">
        <v>653</v>
      </c>
      <c r="Q49" s="4" t="s">
        <v>240</v>
      </c>
      <c r="R49" s="4" t="s">
        <v>241</v>
      </c>
      <c r="S49" s="34" t="s">
        <v>634</v>
      </c>
      <c r="T49" s="34" t="s">
        <v>251</v>
      </c>
      <c r="U49" s="4" t="s">
        <v>252</v>
      </c>
      <c r="V49" s="4" t="s">
        <v>635</v>
      </c>
      <c r="W49" s="4" t="s">
        <v>261</v>
      </c>
      <c r="X49" s="4" t="s">
        <v>262</v>
      </c>
      <c r="Y49" s="4" t="s">
        <v>636</v>
      </c>
      <c r="Z49" s="37" t="s">
        <v>287</v>
      </c>
      <c r="AA49" s="37" t="s">
        <v>288</v>
      </c>
      <c r="AB49" s="38" t="s">
        <v>657</v>
      </c>
      <c r="AC49" s="37" t="s">
        <v>312</v>
      </c>
      <c r="AD49" s="37" t="s">
        <v>313</v>
      </c>
      <c r="AE49" s="38" t="s">
        <v>658</v>
      </c>
      <c r="AF49" s="37" t="s">
        <v>300</v>
      </c>
      <c r="AG49" s="37" t="s">
        <v>301</v>
      </c>
      <c r="AH49" s="38" t="s">
        <v>659</v>
      </c>
      <c r="AI49" s="37" t="s">
        <v>323</v>
      </c>
      <c r="AJ49" s="37" t="s">
        <v>324</v>
      </c>
      <c r="AK49" s="38" t="s">
        <v>660</v>
      </c>
      <c r="AW49" s="4" t="s">
        <v>158</v>
      </c>
      <c r="AX49" s="4" t="s">
        <v>653</v>
      </c>
      <c r="AY49" s="4" t="s">
        <v>46</v>
      </c>
      <c r="AZ49" s="4" t="s">
        <v>610</v>
      </c>
      <c r="BA49" s="4" t="s">
        <v>607</v>
      </c>
    </row>
    <row r="50" spans="3:53" ht="75">
      <c r="C50" s="4" t="str">
        <f t="shared" si="1"/>
        <v>221verde</v>
      </c>
      <c r="E50" s="4" t="s">
        <v>169</v>
      </c>
      <c r="F50" s="4" t="s">
        <v>170</v>
      </c>
      <c r="H50" s="34" t="str">
        <f t="shared" si="2"/>
        <v xml:space="preserve">Pulsador verde saliente momentaneo  iluminado            </v>
      </c>
      <c r="I50" s="34" t="s">
        <v>627</v>
      </c>
      <c r="J50" s="34">
        <v>2</v>
      </c>
      <c r="K50" s="34" t="s">
        <v>401</v>
      </c>
      <c r="L50" s="34" t="s">
        <v>46</v>
      </c>
      <c r="M50" s="34">
        <v>2</v>
      </c>
      <c r="N50" s="4" t="s">
        <v>610</v>
      </c>
      <c r="O50" s="34">
        <v>1</v>
      </c>
      <c r="P50" s="4" t="s">
        <v>664</v>
      </c>
      <c r="Q50" s="4" t="s">
        <v>240</v>
      </c>
      <c r="R50" s="4" t="s">
        <v>241</v>
      </c>
      <c r="S50" s="34" t="s">
        <v>634</v>
      </c>
      <c r="T50" s="34" t="s">
        <v>251</v>
      </c>
      <c r="U50" s="4" t="s">
        <v>252</v>
      </c>
      <c r="V50" s="4" t="s">
        <v>635</v>
      </c>
      <c r="W50" s="4" t="s">
        <v>261</v>
      </c>
      <c r="X50" s="4" t="s">
        <v>262</v>
      </c>
      <c r="Y50" s="4" t="s">
        <v>636</v>
      </c>
      <c r="Z50" s="37" t="s">
        <v>292</v>
      </c>
      <c r="AA50" s="37" t="s">
        <v>293</v>
      </c>
      <c r="AB50" s="38" t="s">
        <v>666</v>
      </c>
      <c r="AC50" s="37" t="s">
        <v>315</v>
      </c>
      <c r="AD50" s="37" t="s">
        <v>316</v>
      </c>
      <c r="AE50" s="38" t="s">
        <v>667</v>
      </c>
      <c r="AF50" s="37" t="s">
        <v>304</v>
      </c>
      <c r="AG50" s="37" t="s">
        <v>305</v>
      </c>
      <c r="AH50" s="38" t="s">
        <v>668</v>
      </c>
      <c r="AI50" s="37" t="s">
        <v>325</v>
      </c>
      <c r="AJ50" s="37" t="s">
        <v>326</v>
      </c>
      <c r="AK50" s="38" t="s">
        <v>669</v>
      </c>
      <c r="AW50" s="4" t="s">
        <v>158</v>
      </c>
      <c r="AX50" s="4" t="s">
        <v>664</v>
      </c>
      <c r="AY50" s="4" t="s">
        <v>46</v>
      </c>
      <c r="AZ50" s="4" t="s">
        <v>610</v>
      </c>
      <c r="BA50" s="4" t="s">
        <v>607</v>
      </c>
    </row>
    <row r="51" spans="3:53" ht="75">
      <c r="C51" s="4" t="str">
        <f t="shared" si="1"/>
        <v>221amarillo</v>
      </c>
      <c r="E51" s="4" t="s">
        <v>171</v>
      </c>
      <c r="F51" s="4" t="s">
        <v>172</v>
      </c>
      <c r="H51" s="34" t="str">
        <f t="shared" si="2"/>
        <v xml:space="preserve">Pulsador amarillo saliente momentaneo  iluminado            </v>
      </c>
      <c r="I51" s="34" t="s">
        <v>627</v>
      </c>
      <c r="J51" s="34">
        <v>2</v>
      </c>
      <c r="K51" s="34" t="s">
        <v>401</v>
      </c>
      <c r="L51" s="34" t="s">
        <v>46</v>
      </c>
      <c r="M51" s="34">
        <v>2</v>
      </c>
      <c r="N51" s="4" t="s">
        <v>610</v>
      </c>
      <c r="O51" s="34">
        <v>1</v>
      </c>
      <c r="P51" s="4" t="s">
        <v>673</v>
      </c>
      <c r="Q51" s="4" t="s">
        <v>240</v>
      </c>
      <c r="R51" s="4" t="s">
        <v>241</v>
      </c>
      <c r="S51" s="34" t="s">
        <v>634</v>
      </c>
      <c r="T51" s="34" t="s">
        <v>251</v>
      </c>
      <c r="U51" s="4" t="s">
        <v>252</v>
      </c>
      <c r="V51" s="4" t="s">
        <v>635</v>
      </c>
      <c r="W51" s="4" t="s">
        <v>261</v>
      </c>
      <c r="X51" s="4" t="s">
        <v>262</v>
      </c>
      <c r="Y51" s="4" t="s">
        <v>636</v>
      </c>
      <c r="Z51" s="37" t="s">
        <v>294</v>
      </c>
      <c r="AA51" s="37" t="s">
        <v>295</v>
      </c>
      <c r="AB51" s="38" t="s">
        <v>674</v>
      </c>
      <c r="AC51" s="37" t="s">
        <v>317</v>
      </c>
      <c r="AD51" s="37" t="s">
        <v>318</v>
      </c>
      <c r="AE51" s="38" t="s">
        <v>675</v>
      </c>
      <c r="AF51" s="37" t="s">
        <v>306</v>
      </c>
      <c r="AG51" s="37" t="s">
        <v>307</v>
      </c>
      <c r="AH51" s="38" t="s">
        <v>676</v>
      </c>
      <c r="AI51" s="37" t="s">
        <v>327</v>
      </c>
      <c r="AJ51" s="37" t="s">
        <v>328</v>
      </c>
      <c r="AK51" s="38" t="s">
        <v>677</v>
      </c>
      <c r="AW51" s="4" t="s">
        <v>158</v>
      </c>
      <c r="AX51" s="4" t="s">
        <v>673</v>
      </c>
      <c r="AY51" s="4" t="s">
        <v>46</v>
      </c>
      <c r="AZ51" s="4" t="s">
        <v>610</v>
      </c>
      <c r="BA51" s="4" t="s">
        <v>607</v>
      </c>
    </row>
    <row r="52" spans="3:53" ht="75">
      <c r="C52" s="4" t="str">
        <f t="shared" si="1"/>
        <v>221azul</v>
      </c>
      <c r="E52" s="4" t="s">
        <v>173</v>
      </c>
      <c r="F52" s="4" t="s">
        <v>174</v>
      </c>
      <c r="H52" s="34" t="str">
        <f t="shared" si="2"/>
        <v xml:space="preserve">Pulsador azul saliente momentaneo  iluminado            </v>
      </c>
      <c r="I52" s="34" t="s">
        <v>627</v>
      </c>
      <c r="J52" s="34">
        <v>2</v>
      </c>
      <c r="K52" s="34" t="s">
        <v>401</v>
      </c>
      <c r="L52" s="34" t="s">
        <v>46</v>
      </c>
      <c r="M52" s="34">
        <v>2</v>
      </c>
      <c r="N52" s="4" t="s">
        <v>610</v>
      </c>
      <c r="O52" s="34">
        <v>1</v>
      </c>
      <c r="P52" s="4" t="s">
        <v>680</v>
      </c>
      <c r="Q52" s="4" t="s">
        <v>240</v>
      </c>
      <c r="R52" s="4" t="s">
        <v>241</v>
      </c>
      <c r="S52" s="34" t="s">
        <v>634</v>
      </c>
      <c r="T52" s="34" t="s">
        <v>251</v>
      </c>
      <c r="U52" s="4" t="s">
        <v>252</v>
      </c>
      <c r="V52" s="4" t="s">
        <v>635</v>
      </c>
      <c r="W52" s="4" t="s">
        <v>261</v>
      </c>
      <c r="X52" s="4" t="s">
        <v>262</v>
      </c>
      <c r="Y52" s="4" t="s">
        <v>636</v>
      </c>
      <c r="Z52" s="37" t="s">
        <v>296</v>
      </c>
      <c r="AA52" s="37" t="s">
        <v>297</v>
      </c>
      <c r="AB52" s="38" t="s">
        <v>681</v>
      </c>
      <c r="AC52" s="37" t="s">
        <v>319</v>
      </c>
      <c r="AD52" s="37" t="s">
        <v>320</v>
      </c>
      <c r="AE52" s="38" t="s">
        <v>682</v>
      </c>
      <c r="AF52" s="37" t="s">
        <v>308</v>
      </c>
      <c r="AG52" s="37" t="s">
        <v>309</v>
      </c>
      <c r="AH52" s="38" t="s">
        <v>683</v>
      </c>
      <c r="AI52" s="37" t="s">
        <v>329</v>
      </c>
      <c r="AJ52" s="37" t="s">
        <v>330</v>
      </c>
      <c r="AK52" s="38" t="s">
        <v>684</v>
      </c>
      <c r="AW52" s="4" t="s">
        <v>158</v>
      </c>
      <c r="AX52" s="4" t="s">
        <v>680</v>
      </c>
      <c r="AY52" s="4" t="s">
        <v>46</v>
      </c>
      <c r="AZ52" s="4" t="s">
        <v>610</v>
      </c>
      <c r="BA52" s="4" t="s">
        <v>607</v>
      </c>
    </row>
    <row r="53" spans="3:53" ht="75">
      <c r="C53" s="4" t="str">
        <f t="shared" si="1"/>
        <v>221blanco</v>
      </c>
      <c r="E53" s="4" t="s">
        <v>175</v>
      </c>
      <c r="F53" s="4" t="s">
        <v>176</v>
      </c>
      <c r="H53" s="34" t="str">
        <f t="shared" si="2"/>
        <v xml:space="preserve">Pulsador blanco saliente momentaneo  iluminado            </v>
      </c>
      <c r="I53" s="34" t="s">
        <v>627</v>
      </c>
      <c r="J53" s="34">
        <v>2</v>
      </c>
      <c r="K53" s="34" t="s">
        <v>401</v>
      </c>
      <c r="L53" s="34" t="s">
        <v>46</v>
      </c>
      <c r="M53" s="34">
        <v>2</v>
      </c>
      <c r="N53" s="4" t="s">
        <v>610</v>
      </c>
      <c r="O53" s="34">
        <v>1</v>
      </c>
      <c r="P53" s="4" t="s">
        <v>691</v>
      </c>
      <c r="Q53" s="4" t="s">
        <v>240</v>
      </c>
      <c r="R53" s="4" t="s">
        <v>241</v>
      </c>
      <c r="S53" s="34" t="s">
        <v>634</v>
      </c>
      <c r="T53" s="34" t="s">
        <v>251</v>
      </c>
      <c r="U53" s="4" t="s">
        <v>252</v>
      </c>
      <c r="V53" s="4" t="s">
        <v>635</v>
      </c>
      <c r="W53" s="4" t="s">
        <v>261</v>
      </c>
      <c r="X53" s="4" t="s">
        <v>262</v>
      </c>
      <c r="Y53" s="4" t="s">
        <v>636</v>
      </c>
      <c r="Z53" s="37" t="s">
        <v>298</v>
      </c>
      <c r="AA53" s="37" t="s">
        <v>299</v>
      </c>
      <c r="AB53" s="38" t="s">
        <v>692</v>
      </c>
      <c r="AC53" s="37" t="s">
        <v>321</v>
      </c>
      <c r="AD53" s="37" t="s">
        <v>322</v>
      </c>
      <c r="AE53" s="38" t="s">
        <v>693</v>
      </c>
      <c r="AF53" s="37" t="s">
        <v>310</v>
      </c>
      <c r="AG53" s="37" t="s">
        <v>311</v>
      </c>
      <c r="AH53" s="38" t="s">
        <v>694</v>
      </c>
      <c r="AI53" s="37" t="s">
        <v>331</v>
      </c>
      <c r="AJ53" s="37" t="s">
        <v>332</v>
      </c>
      <c r="AK53" s="38" t="s">
        <v>695</v>
      </c>
      <c r="AW53" s="4" t="s">
        <v>158</v>
      </c>
      <c r="AX53" s="4" t="s">
        <v>691</v>
      </c>
      <c r="AY53" s="4" t="s">
        <v>46</v>
      </c>
      <c r="AZ53" s="4" t="s">
        <v>610</v>
      </c>
      <c r="BA53" s="4" t="s">
        <v>607</v>
      </c>
    </row>
    <row r="54" spans="3:53" ht="75">
      <c r="C54" s="4" t="str">
        <f t="shared" si="1"/>
        <v>222rojo</v>
      </c>
      <c r="E54" s="4" t="s">
        <v>177</v>
      </c>
      <c r="F54" s="4" t="s">
        <v>178</v>
      </c>
      <c r="H54" s="34" t="str">
        <f t="shared" si="2"/>
        <v xml:space="preserve">Pulsador rojo saliente Mantenido  iluminado            </v>
      </c>
      <c r="I54" s="34" t="s">
        <v>627</v>
      </c>
      <c r="J54" s="34">
        <v>2</v>
      </c>
      <c r="K54" s="34" t="s">
        <v>401</v>
      </c>
      <c r="L54" s="34" t="s">
        <v>46</v>
      </c>
      <c r="M54" s="34">
        <v>2</v>
      </c>
      <c r="N54" s="4" t="s">
        <v>143</v>
      </c>
      <c r="O54" s="34">
        <v>2</v>
      </c>
      <c r="P54" s="4" t="s">
        <v>653</v>
      </c>
      <c r="Q54" s="4" t="s">
        <v>240</v>
      </c>
      <c r="R54" s="4" t="s">
        <v>241</v>
      </c>
      <c r="S54" s="34" t="s">
        <v>634</v>
      </c>
      <c r="T54" s="34" t="s">
        <v>251</v>
      </c>
      <c r="U54" s="4" t="s">
        <v>252</v>
      </c>
      <c r="V54" s="4" t="s">
        <v>635</v>
      </c>
      <c r="W54" s="4" t="s">
        <v>261</v>
      </c>
      <c r="X54" s="4" t="s">
        <v>262</v>
      </c>
      <c r="Y54" s="4" t="s">
        <v>636</v>
      </c>
      <c r="Z54" s="37" t="s">
        <v>287</v>
      </c>
      <c r="AA54" s="37" t="s">
        <v>288</v>
      </c>
      <c r="AB54" s="38" t="s">
        <v>657</v>
      </c>
      <c r="AC54" s="37" t="s">
        <v>312</v>
      </c>
      <c r="AD54" s="37" t="s">
        <v>313</v>
      </c>
      <c r="AE54" s="38" t="s">
        <v>658</v>
      </c>
      <c r="AF54" s="37" t="s">
        <v>300</v>
      </c>
      <c r="AG54" s="37" t="s">
        <v>301</v>
      </c>
      <c r="AH54" s="38" t="s">
        <v>659</v>
      </c>
      <c r="AI54" s="37" t="s">
        <v>323</v>
      </c>
      <c r="AJ54" s="37" t="s">
        <v>324</v>
      </c>
      <c r="AK54" s="38" t="s">
        <v>660</v>
      </c>
      <c r="AW54" s="4" t="s">
        <v>158</v>
      </c>
      <c r="AX54" s="4" t="s">
        <v>653</v>
      </c>
      <c r="AY54" s="4" t="s">
        <v>46</v>
      </c>
      <c r="AZ54" s="4" t="s">
        <v>143</v>
      </c>
      <c r="BA54" s="4" t="s">
        <v>607</v>
      </c>
    </row>
    <row r="55" spans="3:53" ht="75">
      <c r="C55" s="4" t="str">
        <f t="shared" si="1"/>
        <v>222verde</v>
      </c>
      <c r="E55" s="4" t="s">
        <v>179</v>
      </c>
      <c r="F55" s="4" t="s">
        <v>180</v>
      </c>
      <c r="H55" s="34" t="str">
        <f t="shared" si="2"/>
        <v xml:space="preserve">Pulsador verde saliente Mantenido  iluminado            </v>
      </c>
      <c r="I55" s="34" t="s">
        <v>627</v>
      </c>
      <c r="J55" s="34">
        <v>2</v>
      </c>
      <c r="K55" s="34" t="s">
        <v>401</v>
      </c>
      <c r="L55" s="34" t="s">
        <v>46</v>
      </c>
      <c r="M55" s="34">
        <v>2</v>
      </c>
      <c r="N55" s="4" t="s">
        <v>143</v>
      </c>
      <c r="O55" s="34">
        <v>2</v>
      </c>
      <c r="P55" s="4" t="s">
        <v>664</v>
      </c>
      <c r="Q55" s="4" t="s">
        <v>240</v>
      </c>
      <c r="R55" s="4" t="s">
        <v>241</v>
      </c>
      <c r="S55" s="34" t="s">
        <v>634</v>
      </c>
      <c r="T55" s="34" t="s">
        <v>251</v>
      </c>
      <c r="U55" s="4" t="s">
        <v>252</v>
      </c>
      <c r="V55" s="4" t="s">
        <v>635</v>
      </c>
      <c r="W55" s="4" t="s">
        <v>261</v>
      </c>
      <c r="X55" s="4" t="s">
        <v>262</v>
      </c>
      <c r="Y55" s="4" t="s">
        <v>636</v>
      </c>
      <c r="Z55" s="37" t="s">
        <v>292</v>
      </c>
      <c r="AA55" s="37" t="s">
        <v>293</v>
      </c>
      <c r="AB55" s="38" t="s">
        <v>666</v>
      </c>
      <c r="AC55" s="37" t="s">
        <v>315</v>
      </c>
      <c r="AD55" s="37" t="s">
        <v>316</v>
      </c>
      <c r="AE55" s="38" t="s">
        <v>667</v>
      </c>
      <c r="AF55" s="37" t="s">
        <v>304</v>
      </c>
      <c r="AG55" s="37" t="s">
        <v>305</v>
      </c>
      <c r="AH55" s="38" t="s">
        <v>668</v>
      </c>
      <c r="AI55" s="37" t="s">
        <v>325</v>
      </c>
      <c r="AJ55" s="37" t="s">
        <v>326</v>
      </c>
      <c r="AK55" s="38" t="s">
        <v>669</v>
      </c>
      <c r="AW55" s="4" t="s">
        <v>158</v>
      </c>
      <c r="AX55" s="4" t="s">
        <v>664</v>
      </c>
      <c r="AY55" s="4" t="s">
        <v>46</v>
      </c>
      <c r="AZ55" s="4" t="s">
        <v>143</v>
      </c>
      <c r="BA55" s="4" t="s">
        <v>607</v>
      </c>
    </row>
    <row r="56" spans="3:53" ht="75">
      <c r="C56" s="4" t="str">
        <f t="shared" si="1"/>
        <v>222amarillo</v>
      </c>
      <c r="E56" s="4" t="s">
        <v>181</v>
      </c>
      <c r="F56" s="4" t="s">
        <v>182</v>
      </c>
      <c r="H56" s="34" t="str">
        <f t="shared" si="2"/>
        <v xml:space="preserve">Pulsador amarillo saliente Mantenido  iluminado            </v>
      </c>
      <c r="I56" s="34" t="s">
        <v>627</v>
      </c>
      <c r="J56" s="34">
        <v>2</v>
      </c>
      <c r="K56" s="34" t="s">
        <v>401</v>
      </c>
      <c r="L56" s="34" t="s">
        <v>46</v>
      </c>
      <c r="M56" s="34">
        <v>2</v>
      </c>
      <c r="N56" s="4" t="s">
        <v>143</v>
      </c>
      <c r="O56" s="34">
        <v>2</v>
      </c>
      <c r="P56" s="4" t="s">
        <v>673</v>
      </c>
      <c r="Q56" s="4" t="s">
        <v>240</v>
      </c>
      <c r="R56" s="4" t="s">
        <v>241</v>
      </c>
      <c r="S56" s="34" t="s">
        <v>634</v>
      </c>
      <c r="T56" s="34" t="s">
        <v>251</v>
      </c>
      <c r="U56" s="4" t="s">
        <v>252</v>
      </c>
      <c r="V56" s="4" t="s">
        <v>635</v>
      </c>
      <c r="W56" s="4" t="s">
        <v>261</v>
      </c>
      <c r="X56" s="4" t="s">
        <v>262</v>
      </c>
      <c r="Y56" s="4" t="s">
        <v>636</v>
      </c>
      <c r="Z56" s="37" t="s">
        <v>294</v>
      </c>
      <c r="AA56" s="37" t="s">
        <v>295</v>
      </c>
      <c r="AB56" s="38" t="s">
        <v>674</v>
      </c>
      <c r="AC56" s="37" t="s">
        <v>317</v>
      </c>
      <c r="AD56" s="37" t="s">
        <v>318</v>
      </c>
      <c r="AE56" s="38" t="s">
        <v>675</v>
      </c>
      <c r="AF56" s="37" t="s">
        <v>306</v>
      </c>
      <c r="AG56" s="37" t="s">
        <v>307</v>
      </c>
      <c r="AH56" s="38" t="s">
        <v>676</v>
      </c>
      <c r="AI56" s="37" t="s">
        <v>327</v>
      </c>
      <c r="AJ56" s="37" t="s">
        <v>328</v>
      </c>
      <c r="AK56" s="38" t="s">
        <v>677</v>
      </c>
      <c r="AW56" s="4" t="s">
        <v>158</v>
      </c>
      <c r="AX56" s="4" t="s">
        <v>673</v>
      </c>
      <c r="AY56" s="4" t="s">
        <v>46</v>
      </c>
      <c r="AZ56" s="4" t="s">
        <v>143</v>
      </c>
      <c r="BA56" s="4" t="s">
        <v>607</v>
      </c>
    </row>
    <row r="57" spans="3:56" ht="75">
      <c r="C57" s="4" t="str">
        <f t="shared" si="1"/>
        <v>21hongo rojo 40</v>
      </c>
      <c r="E57" s="4" t="s">
        <v>183</v>
      </c>
      <c r="F57" s="4" t="s">
        <v>184</v>
      </c>
      <c r="H57" s="34" t="str">
        <f t="shared" si="2"/>
        <v xml:space="preserve">Pulsador Pulsador cabezal hongo rojo 40 mm momentaneo         </v>
      </c>
      <c r="I57" s="34" t="s">
        <v>627</v>
      </c>
      <c r="J57" s="34">
        <v>2</v>
      </c>
      <c r="K57" s="34" t="s">
        <v>401</v>
      </c>
      <c r="L57" s="34"/>
      <c r="M57" s="34"/>
      <c r="N57" s="4" t="s">
        <v>610</v>
      </c>
      <c r="O57" s="34">
        <v>1</v>
      </c>
      <c r="P57" s="4" t="s">
        <v>661</v>
      </c>
      <c r="Q57" s="4" t="s">
        <v>240</v>
      </c>
      <c r="R57" s="4" t="s">
        <v>241</v>
      </c>
      <c r="S57" s="34" t="s">
        <v>634</v>
      </c>
      <c r="T57" s="34" t="s">
        <v>251</v>
      </c>
      <c r="U57" s="4" t="s">
        <v>252</v>
      </c>
      <c r="V57" s="4" t="s">
        <v>635</v>
      </c>
      <c r="W57" s="4" t="s">
        <v>261</v>
      </c>
      <c r="X57" s="4" t="s">
        <v>262</v>
      </c>
      <c r="Y57" s="4" t="s">
        <v>636</v>
      </c>
      <c r="Z57" s="37" t="s">
        <v>296</v>
      </c>
      <c r="AA57" s="37" t="s">
        <v>297</v>
      </c>
      <c r="AB57" s="38" t="s">
        <v>681</v>
      </c>
      <c r="AC57" s="37" t="s">
        <v>319</v>
      </c>
      <c r="AD57" s="37" t="s">
        <v>320</v>
      </c>
      <c r="AE57" s="38" t="s">
        <v>682</v>
      </c>
      <c r="AF57" s="37" t="s">
        <v>308</v>
      </c>
      <c r="AG57" s="37" t="s">
        <v>309</v>
      </c>
      <c r="AH57" s="38" t="s">
        <v>683</v>
      </c>
      <c r="AI57" s="37" t="s">
        <v>329</v>
      </c>
      <c r="AJ57" s="37" t="s">
        <v>330</v>
      </c>
      <c r="AK57" s="38" t="s">
        <v>684</v>
      </c>
      <c r="AW57" s="4" t="s">
        <v>158</v>
      </c>
      <c r="AX57" s="4" t="s">
        <v>158</v>
      </c>
      <c r="AY57" s="4" t="s">
        <v>27</v>
      </c>
      <c r="AZ57" s="4" t="s">
        <v>52</v>
      </c>
      <c r="BA57" s="4" t="s">
        <v>653</v>
      </c>
      <c r="BB57" s="4">
        <v>40</v>
      </c>
      <c r="BC57" s="4" t="s">
        <v>29</v>
      </c>
      <c r="BD57" s="4" t="s">
        <v>610</v>
      </c>
    </row>
    <row r="58" spans="3:55" ht="75">
      <c r="C58" s="4" t="str">
        <f t="shared" si="1"/>
        <v>21hongo rojo 60</v>
      </c>
      <c r="E58" s="4" t="s">
        <v>185</v>
      </c>
      <c r="F58" s="4" t="s">
        <v>186</v>
      </c>
      <c r="H58" s="34" t="str">
        <f t="shared" si="2"/>
        <v xml:space="preserve">Pulsador Pulsador cabezal hongo rojo 60 mm          </v>
      </c>
      <c r="I58" s="34" t="s">
        <v>627</v>
      </c>
      <c r="J58" s="34">
        <v>2</v>
      </c>
      <c r="K58" s="34" t="s">
        <v>401</v>
      </c>
      <c r="L58" s="34"/>
      <c r="M58" s="34"/>
      <c r="N58" s="4" t="s">
        <v>610</v>
      </c>
      <c r="O58" s="34">
        <v>1</v>
      </c>
      <c r="P58" s="4" t="s">
        <v>662</v>
      </c>
      <c r="Q58" s="4" t="s">
        <v>240</v>
      </c>
      <c r="R58" s="4" t="s">
        <v>241</v>
      </c>
      <c r="S58" s="34" t="s">
        <v>634</v>
      </c>
      <c r="T58" s="34" t="s">
        <v>251</v>
      </c>
      <c r="U58" s="4" t="s">
        <v>252</v>
      </c>
      <c r="V58" s="4" t="s">
        <v>635</v>
      </c>
      <c r="W58" s="4" t="s">
        <v>261</v>
      </c>
      <c r="X58" s="4" t="s">
        <v>262</v>
      </c>
      <c r="Y58" s="4" t="s">
        <v>636</v>
      </c>
      <c r="Z58" s="37" t="s">
        <v>298</v>
      </c>
      <c r="AA58" s="37" t="s">
        <v>299</v>
      </c>
      <c r="AB58" s="38" t="s">
        <v>692</v>
      </c>
      <c r="AC58" s="37" t="s">
        <v>321</v>
      </c>
      <c r="AD58" s="37" t="s">
        <v>322</v>
      </c>
      <c r="AE58" s="38" t="s">
        <v>693</v>
      </c>
      <c r="AF58" s="37" t="s">
        <v>310</v>
      </c>
      <c r="AG58" s="37" t="s">
        <v>311</v>
      </c>
      <c r="AH58" s="38" t="s">
        <v>694</v>
      </c>
      <c r="AI58" s="37" t="s">
        <v>331</v>
      </c>
      <c r="AJ58" s="37" t="s">
        <v>332</v>
      </c>
      <c r="AK58" s="38" t="s">
        <v>695</v>
      </c>
      <c r="AW58" s="4" t="s">
        <v>158</v>
      </c>
      <c r="AX58" s="4" t="s">
        <v>158</v>
      </c>
      <c r="AY58" s="4" t="s">
        <v>27</v>
      </c>
      <c r="AZ58" s="4" t="s">
        <v>52</v>
      </c>
      <c r="BA58" s="4" t="s">
        <v>653</v>
      </c>
      <c r="BB58" s="4">
        <v>60</v>
      </c>
      <c r="BC58" s="4" t="s">
        <v>29</v>
      </c>
    </row>
    <row r="59" spans="3:56" ht="75">
      <c r="C59" s="4" t="str">
        <f t="shared" si="1"/>
        <v>2rojo-verde</v>
      </c>
      <c r="E59" s="4" t="s">
        <v>187</v>
      </c>
      <c r="F59" s="4" t="s">
        <v>188</v>
      </c>
      <c r="H59" s="34" t="str">
        <f t="shared" si="2"/>
        <v xml:space="preserve">Botón doble rojo-verde, indicador transparente rasante Sin texto         </v>
      </c>
      <c r="I59" s="34" t="s">
        <v>627</v>
      </c>
      <c r="J59" s="34">
        <v>2</v>
      </c>
      <c r="K59" s="34" t="s">
        <v>189</v>
      </c>
      <c r="L59" s="34"/>
      <c r="M59" s="34"/>
      <c r="N59" s="4" t="s">
        <v>617</v>
      </c>
      <c r="P59" s="4" t="s">
        <v>665</v>
      </c>
      <c r="Q59" s="4" t="s">
        <v>240</v>
      </c>
      <c r="R59" s="4" t="s">
        <v>241</v>
      </c>
      <c r="S59" s="34" t="s">
        <v>634</v>
      </c>
      <c r="T59" s="34" t="s">
        <v>251</v>
      </c>
      <c r="U59" s="4" t="s">
        <v>252</v>
      </c>
      <c r="V59" s="4" t="s">
        <v>635</v>
      </c>
      <c r="W59" s="4" t="s">
        <v>261</v>
      </c>
      <c r="X59" s="4" t="s">
        <v>262</v>
      </c>
      <c r="Y59" s="4" t="s">
        <v>636</v>
      </c>
      <c r="Z59" s="37" t="s">
        <v>298</v>
      </c>
      <c r="AA59" s="37" t="s">
        <v>299</v>
      </c>
      <c r="AB59" s="38" t="s">
        <v>692</v>
      </c>
      <c r="AC59" s="37" t="s">
        <v>321</v>
      </c>
      <c r="AD59" s="37" t="s">
        <v>322</v>
      </c>
      <c r="AE59" s="38" t="s">
        <v>693</v>
      </c>
      <c r="AF59" s="37" t="s">
        <v>310</v>
      </c>
      <c r="AG59" s="37" t="s">
        <v>311</v>
      </c>
      <c r="AH59" s="38" t="s">
        <v>694</v>
      </c>
      <c r="AI59" s="37" t="s">
        <v>331</v>
      </c>
      <c r="AJ59" s="37" t="s">
        <v>332</v>
      </c>
      <c r="AK59" s="38" t="s">
        <v>695</v>
      </c>
      <c r="AW59" s="4" t="s">
        <v>51</v>
      </c>
      <c r="AX59" s="4" t="s">
        <v>189</v>
      </c>
      <c r="AY59" s="4" t="s">
        <v>670</v>
      </c>
      <c r="AZ59" s="4" t="s">
        <v>190</v>
      </c>
      <c r="BA59" s="4" t="s">
        <v>191</v>
      </c>
      <c r="BB59" s="4" t="s">
        <v>36</v>
      </c>
      <c r="BC59" s="4" t="s">
        <v>192</v>
      </c>
      <c r="BD59" s="4" t="s">
        <v>38</v>
      </c>
    </row>
    <row r="60" spans="3:57" ht="75">
      <c r="C60" s="4" t="str">
        <f t="shared" si="1"/>
        <v>2rojo-verde</v>
      </c>
      <c r="E60" s="4" t="s">
        <v>193</v>
      </c>
      <c r="F60" s="4" t="s">
        <v>194</v>
      </c>
      <c r="H60" s="34" t="str">
        <f t="shared" si="2"/>
        <v xml:space="preserve">Botón doble rojo-verde, indicador transparente rasante O - I        </v>
      </c>
      <c r="I60" s="34" t="s">
        <v>627</v>
      </c>
      <c r="J60" s="34">
        <v>2</v>
      </c>
      <c r="K60" s="34" t="s">
        <v>189</v>
      </c>
      <c r="L60" s="34"/>
      <c r="M60" s="34"/>
      <c r="N60" s="4" t="s">
        <v>628</v>
      </c>
      <c r="P60" s="4" t="s">
        <v>665</v>
      </c>
      <c r="Q60" s="4" t="s">
        <v>240</v>
      </c>
      <c r="R60" s="4" t="s">
        <v>241</v>
      </c>
      <c r="S60" s="34" t="s">
        <v>634</v>
      </c>
      <c r="T60" s="34" t="s">
        <v>251</v>
      </c>
      <c r="U60" s="4" t="s">
        <v>252</v>
      </c>
      <c r="V60" s="4" t="s">
        <v>635</v>
      </c>
      <c r="W60" s="4" t="s">
        <v>261</v>
      </c>
      <c r="X60" s="4" t="s">
        <v>262</v>
      </c>
      <c r="Y60" s="4" t="s">
        <v>636</v>
      </c>
      <c r="Z60" s="37" t="s">
        <v>298</v>
      </c>
      <c r="AA60" s="37" t="s">
        <v>299</v>
      </c>
      <c r="AB60" s="38" t="s">
        <v>692</v>
      </c>
      <c r="AC60" s="37" t="s">
        <v>321</v>
      </c>
      <c r="AD60" s="37" t="s">
        <v>322</v>
      </c>
      <c r="AE60" s="38" t="s">
        <v>693</v>
      </c>
      <c r="AF60" s="37" t="s">
        <v>310</v>
      </c>
      <c r="AG60" s="37" t="s">
        <v>311</v>
      </c>
      <c r="AH60" s="38" t="s">
        <v>694</v>
      </c>
      <c r="AI60" s="37" t="s">
        <v>331</v>
      </c>
      <c r="AJ60" s="37" t="s">
        <v>332</v>
      </c>
      <c r="AK60" s="38" t="s">
        <v>695</v>
      </c>
      <c r="AW60" s="4" t="s">
        <v>51</v>
      </c>
      <c r="AX60" s="4" t="s">
        <v>189</v>
      </c>
      <c r="AY60" s="4" t="s">
        <v>670</v>
      </c>
      <c r="AZ60" s="4" t="s">
        <v>190</v>
      </c>
      <c r="BA60" s="4" t="s">
        <v>191</v>
      </c>
      <c r="BB60" s="4" t="s">
        <v>36</v>
      </c>
      <c r="BC60" s="4" t="s">
        <v>41</v>
      </c>
      <c r="BD60" s="4" t="s">
        <v>42</v>
      </c>
      <c r="BE60" s="4" t="s">
        <v>43</v>
      </c>
    </row>
    <row r="61" spans="3:58" ht="75">
      <c r="C61" s="4" t="str">
        <f t="shared" si="1"/>
        <v>2hongo paro de emergencia 40</v>
      </c>
      <c r="E61" s="4" t="s">
        <v>195</v>
      </c>
      <c r="F61" s="4" t="s">
        <v>196</v>
      </c>
      <c r="H61" s="34" t="str">
        <f t="shared" si="2"/>
        <v xml:space="preserve">Boton hongo paro de emergencia rojo 40 mm Girar /restablecer       </v>
      </c>
      <c r="I61" s="34" t="s">
        <v>627</v>
      </c>
      <c r="J61" s="34">
        <v>2</v>
      </c>
      <c r="K61" s="34" t="s">
        <v>52</v>
      </c>
      <c r="L61" s="34"/>
      <c r="M61" s="34"/>
      <c r="N61" s="4" t="s">
        <v>620</v>
      </c>
      <c r="P61" s="4" t="s">
        <v>622</v>
      </c>
      <c r="Q61" s="4" t="s">
        <v>240</v>
      </c>
      <c r="R61" s="4" t="s">
        <v>241</v>
      </c>
      <c r="S61" s="34" t="s">
        <v>634</v>
      </c>
      <c r="T61" s="34" t="s">
        <v>251</v>
      </c>
      <c r="U61" s="4" t="s">
        <v>252</v>
      </c>
      <c r="V61" s="4" t="s">
        <v>635</v>
      </c>
      <c r="W61" s="4" t="s">
        <v>261</v>
      </c>
      <c r="X61" s="4" t="s">
        <v>262</v>
      </c>
      <c r="Y61" s="4" t="s">
        <v>636</v>
      </c>
      <c r="Z61" s="37" t="s">
        <v>298</v>
      </c>
      <c r="AA61" s="37" t="s">
        <v>299</v>
      </c>
      <c r="AB61" s="38" t="s">
        <v>692</v>
      </c>
      <c r="AC61" s="37" t="s">
        <v>321</v>
      </c>
      <c r="AD61" s="37" t="s">
        <v>322</v>
      </c>
      <c r="AE61" s="38" t="s">
        <v>693</v>
      </c>
      <c r="AF61" s="37" t="s">
        <v>310</v>
      </c>
      <c r="AG61" s="37" t="s">
        <v>311</v>
      </c>
      <c r="AH61" s="38" t="s">
        <v>694</v>
      </c>
      <c r="AI61" s="37" t="s">
        <v>331</v>
      </c>
      <c r="AJ61" s="37" t="s">
        <v>332</v>
      </c>
      <c r="AK61" s="38" t="s">
        <v>695</v>
      </c>
      <c r="AW61" s="4" t="s">
        <v>197</v>
      </c>
      <c r="AX61" s="4" t="s">
        <v>52</v>
      </c>
      <c r="AY61" s="4" t="s">
        <v>198</v>
      </c>
      <c r="AZ61" s="4" t="s">
        <v>54</v>
      </c>
      <c r="BA61" s="4" t="s">
        <v>55</v>
      </c>
      <c r="BB61" s="4" t="s">
        <v>653</v>
      </c>
      <c r="BC61" s="4">
        <v>40</v>
      </c>
      <c r="BD61" s="4" t="s">
        <v>29</v>
      </c>
      <c r="BE61" s="4" t="s">
        <v>56</v>
      </c>
      <c r="BF61" s="4" t="s">
        <v>199</v>
      </c>
    </row>
    <row r="62" spans="3:56" ht="75">
      <c r="C62" s="4" t="str">
        <f t="shared" si="1"/>
        <v>2hongo paro de emergencia 60</v>
      </c>
      <c r="E62" s="4" t="s">
        <v>200</v>
      </c>
      <c r="F62" s="4" t="s">
        <v>201</v>
      </c>
      <c r="H62" s="34" t="str">
        <f t="shared" si="2"/>
        <v xml:space="preserve">Boton hongo paro de emergencia rojo 60 mm         </v>
      </c>
      <c r="I62" s="34" t="s">
        <v>627</v>
      </c>
      <c r="J62" s="34">
        <v>2</v>
      </c>
      <c r="K62" s="34" t="s">
        <v>52</v>
      </c>
      <c r="L62" s="34"/>
      <c r="M62" s="34"/>
      <c r="N62" s="4" t="s">
        <v>620</v>
      </c>
      <c r="P62" s="4" t="s">
        <v>623</v>
      </c>
      <c r="Q62" s="4" t="s">
        <v>240</v>
      </c>
      <c r="R62" s="4" t="s">
        <v>241</v>
      </c>
      <c r="S62" s="34" t="s">
        <v>634</v>
      </c>
      <c r="T62" s="34" t="s">
        <v>251</v>
      </c>
      <c r="U62" s="4" t="s">
        <v>252</v>
      </c>
      <c r="V62" s="4" t="s">
        <v>635</v>
      </c>
      <c r="W62" s="4" t="s">
        <v>261</v>
      </c>
      <c r="X62" s="4" t="s">
        <v>262</v>
      </c>
      <c r="Y62" s="4" t="s">
        <v>636</v>
      </c>
      <c r="Z62" s="37" t="s">
        <v>287</v>
      </c>
      <c r="AA62" s="37" t="s">
        <v>288</v>
      </c>
      <c r="AB62" s="38" t="s">
        <v>657</v>
      </c>
      <c r="AC62" s="37" t="s">
        <v>312</v>
      </c>
      <c r="AD62" s="37" t="s">
        <v>313</v>
      </c>
      <c r="AE62" s="38" t="s">
        <v>658</v>
      </c>
      <c r="AF62" s="37" t="s">
        <v>300</v>
      </c>
      <c r="AG62" s="37" t="s">
        <v>301</v>
      </c>
      <c r="AH62" s="38" t="s">
        <v>659</v>
      </c>
      <c r="AI62" s="37" t="s">
        <v>323</v>
      </c>
      <c r="AJ62" s="37" t="s">
        <v>324</v>
      </c>
      <c r="AK62" s="38" t="s">
        <v>660</v>
      </c>
      <c r="AW62" s="4" t="s">
        <v>197</v>
      </c>
      <c r="AX62" s="4" t="s">
        <v>52</v>
      </c>
      <c r="AY62" s="4" t="s">
        <v>198</v>
      </c>
      <c r="AZ62" s="4" t="s">
        <v>54</v>
      </c>
      <c r="BA62" s="4" t="s">
        <v>55</v>
      </c>
      <c r="BB62" s="4" t="s">
        <v>653</v>
      </c>
      <c r="BC62" s="4">
        <v>60</v>
      </c>
      <c r="BD62" s="4" t="s">
        <v>29</v>
      </c>
    </row>
    <row r="63" spans="3:58" ht="75">
      <c r="C63" s="4" t="str">
        <f t="shared" si="1"/>
        <v>2selector rojo maneta corta</v>
      </c>
      <c r="E63" s="4" t="s">
        <v>202</v>
      </c>
      <c r="F63" s="4" t="s">
        <v>203</v>
      </c>
      <c r="H63" s="34" t="str">
        <f t="shared" si="2"/>
        <v xml:space="preserve">Selector rojo maneta corta 2 posiciones fijas B-C (a 45°)       </v>
      </c>
      <c r="I63" s="34" t="s">
        <v>627</v>
      </c>
      <c r="J63" s="34">
        <v>2</v>
      </c>
      <c r="K63" s="34" t="s">
        <v>283</v>
      </c>
      <c r="L63" s="34"/>
      <c r="M63" s="34"/>
      <c r="P63" s="4" t="s">
        <v>663</v>
      </c>
      <c r="Q63" s="4" t="s">
        <v>240</v>
      </c>
      <c r="R63" s="4" t="s">
        <v>241</v>
      </c>
      <c r="S63" s="34" t="s">
        <v>634</v>
      </c>
      <c r="T63" s="34" t="s">
        <v>251</v>
      </c>
      <c r="U63" s="4" t="s">
        <v>252</v>
      </c>
      <c r="V63" s="4" t="s">
        <v>635</v>
      </c>
      <c r="W63" s="4" t="s">
        <v>261</v>
      </c>
      <c r="X63" s="4" t="s">
        <v>262</v>
      </c>
      <c r="Y63" s="4" t="s">
        <v>636</v>
      </c>
      <c r="Z63" s="37" t="s">
        <v>287</v>
      </c>
      <c r="AA63" s="37" t="s">
        <v>288</v>
      </c>
      <c r="AB63" s="38" t="s">
        <v>657</v>
      </c>
      <c r="AC63" s="37" t="s">
        <v>312</v>
      </c>
      <c r="AD63" s="37" t="s">
        <v>313</v>
      </c>
      <c r="AE63" s="38" t="s">
        <v>658</v>
      </c>
      <c r="AF63" s="37" t="s">
        <v>300</v>
      </c>
      <c r="AG63" s="37" t="s">
        <v>301</v>
      </c>
      <c r="AH63" s="38" t="s">
        <v>659</v>
      </c>
      <c r="AI63" s="37" t="s">
        <v>323</v>
      </c>
      <c r="AJ63" s="37" t="s">
        <v>324</v>
      </c>
      <c r="AK63" s="38" t="s">
        <v>660</v>
      </c>
      <c r="AW63" s="4" t="s">
        <v>74</v>
      </c>
      <c r="AX63" s="4" t="s">
        <v>653</v>
      </c>
      <c r="AY63" s="4" t="s">
        <v>75</v>
      </c>
      <c r="AZ63" s="4" t="s">
        <v>76</v>
      </c>
      <c r="BA63" s="4">
        <v>2</v>
      </c>
      <c r="BB63" s="4" t="s">
        <v>77</v>
      </c>
      <c r="BC63" s="4" t="s">
        <v>78</v>
      </c>
      <c r="BD63" s="4" t="s">
        <v>79</v>
      </c>
      <c r="BE63" s="4" t="s">
        <v>80</v>
      </c>
      <c r="BF63" s="4" t="s">
        <v>81</v>
      </c>
    </row>
    <row r="64" spans="3:58" ht="75">
      <c r="C64" s="4" t="str">
        <f t="shared" si="1"/>
        <v>2selector verde maneta corta</v>
      </c>
      <c r="E64" s="4" t="s">
        <v>204</v>
      </c>
      <c r="F64" s="4" t="s">
        <v>205</v>
      </c>
      <c r="H64" s="34" t="str">
        <f t="shared" si="2"/>
        <v xml:space="preserve">Selector verde maneta corta 2 posiciones fijas B-C (a 45°)       </v>
      </c>
      <c r="I64" s="34" t="s">
        <v>627</v>
      </c>
      <c r="J64" s="34">
        <v>2</v>
      </c>
      <c r="K64" s="34" t="s">
        <v>283</v>
      </c>
      <c r="L64" s="34"/>
      <c r="M64" s="34"/>
      <c r="P64" s="4" t="s">
        <v>671</v>
      </c>
      <c r="Q64" s="4" t="s">
        <v>240</v>
      </c>
      <c r="R64" s="4" t="s">
        <v>241</v>
      </c>
      <c r="S64" s="34" t="s">
        <v>634</v>
      </c>
      <c r="T64" s="34" t="s">
        <v>251</v>
      </c>
      <c r="U64" s="4" t="s">
        <v>252</v>
      </c>
      <c r="V64" s="4" t="s">
        <v>635</v>
      </c>
      <c r="W64" s="4" t="s">
        <v>261</v>
      </c>
      <c r="X64" s="4" t="s">
        <v>262</v>
      </c>
      <c r="Y64" s="4" t="s">
        <v>636</v>
      </c>
      <c r="Z64" s="37" t="s">
        <v>292</v>
      </c>
      <c r="AA64" s="37" t="s">
        <v>293</v>
      </c>
      <c r="AB64" s="38" t="s">
        <v>666</v>
      </c>
      <c r="AC64" s="37" t="s">
        <v>315</v>
      </c>
      <c r="AD64" s="37" t="s">
        <v>316</v>
      </c>
      <c r="AE64" s="38" t="s">
        <v>667</v>
      </c>
      <c r="AF64" s="37" t="s">
        <v>304</v>
      </c>
      <c r="AG64" s="37" t="s">
        <v>305</v>
      </c>
      <c r="AH64" s="38" t="s">
        <v>668</v>
      </c>
      <c r="AI64" s="37" t="s">
        <v>325</v>
      </c>
      <c r="AJ64" s="37" t="s">
        <v>326</v>
      </c>
      <c r="AK64" s="38" t="s">
        <v>669</v>
      </c>
      <c r="AW64" s="4" t="s">
        <v>74</v>
      </c>
      <c r="AX64" s="4" t="s">
        <v>664</v>
      </c>
      <c r="AY64" s="4" t="s">
        <v>75</v>
      </c>
      <c r="AZ64" s="4" t="s">
        <v>76</v>
      </c>
      <c r="BA64" s="4">
        <v>2</v>
      </c>
      <c r="BB64" s="4" t="s">
        <v>77</v>
      </c>
      <c r="BC64" s="4" t="s">
        <v>78</v>
      </c>
      <c r="BD64" s="4" t="s">
        <v>79</v>
      </c>
      <c r="BE64" s="4" t="s">
        <v>80</v>
      </c>
      <c r="BF64" s="4" t="s">
        <v>81</v>
      </c>
    </row>
    <row r="65" spans="3:58" ht="75">
      <c r="C65" s="4" t="str">
        <f t="shared" si="1"/>
        <v>2selector amarillo maneta corta</v>
      </c>
      <c r="E65" s="4" t="s">
        <v>206</v>
      </c>
      <c r="F65" s="4" t="s">
        <v>207</v>
      </c>
      <c r="H65" s="34" t="str">
        <f t="shared" si="2"/>
        <v xml:space="preserve">Selector amarillo maneta corta 2 posiciones fijas B-C (a 45°)       </v>
      </c>
      <c r="I65" s="34" t="s">
        <v>627</v>
      </c>
      <c r="J65" s="34">
        <v>2</v>
      </c>
      <c r="K65" s="34" t="s">
        <v>283</v>
      </c>
      <c r="L65" s="34"/>
      <c r="M65" s="34"/>
      <c r="P65" s="4" t="s">
        <v>678</v>
      </c>
      <c r="Q65" s="4" t="s">
        <v>240</v>
      </c>
      <c r="R65" s="4" t="s">
        <v>241</v>
      </c>
      <c r="S65" s="34" t="s">
        <v>634</v>
      </c>
      <c r="T65" s="34" t="s">
        <v>251</v>
      </c>
      <c r="U65" s="4" t="s">
        <v>252</v>
      </c>
      <c r="V65" s="4" t="s">
        <v>635</v>
      </c>
      <c r="W65" s="4" t="s">
        <v>261</v>
      </c>
      <c r="X65" s="4" t="s">
        <v>262</v>
      </c>
      <c r="Y65" s="4" t="s">
        <v>636</v>
      </c>
      <c r="Z65" s="37" t="s">
        <v>294</v>
      </c>
      <c r="AA65" s="37" t="s">
        <v>295</v>
      </c>
      <c r="AB65" s="38" t="s">
        <v>674</v>
      </c>
      <c r="AC65" s="37" t="s">
        <v>317</v>
      </c>
      <c r="AD65" s="37" t="s">
        <v>318</v>
      </c>
      <c r="AE65" s="38" t="s">
        <v>675</v>
      </c>
      <c r="AF65" s="37" t="s">
        <v>306</v>
      </c>
      <c r="AG65" s="37" t="s">
        <v>307</v>
      </c>
      <c r="AH65" s="38" t="s">
        <v>676</v>
      </c>
      <c r="AI65" s="37" t="s">
        <v>327</v>
      </c>
      <c r="AJ65" s="37" t="s">
        <v>328</v>
      </c>
      <c r="AK65" s="38" t="s">
        <v>677</v>
      </c>
      <c r="AW65" s="4" t="s">
        <v>74</v>
      </c>
      <c r="AX65" s="4" t="s">
        <v>673</v>
      </c>
      <c r="AY65" s="4" t="s">
        <v>75</v>
      </c>
      <c r="AZ65" s="4" t="s">
        <v>76</v>
      </c>
      <c r="BA65" s="4">
        <v>2</v>
      </c>
      <c r="BB65" s="4" t="s">
        <v>77</v>
      </c>
      <c r="BC65" s="4" t="s">
        <v>78</v>
      </c>
      <c r="BD65" s="4" t="s">
        <v>79</v>
      </c>
      <c r="BE65" s="4" t="s">
        <v>80</v>
      </c>
      <c r="BF65" s="4" t="s">
        <v>81</v>
      </c>
    </row>
    <row r="66" spans="3:58" ht="75">
      <c r="C66" s="4" t="str">
        <f t="shared" si="1"/>
        <v>2selector azul maneta corta</v>
      </c>
      <c r="E66" s="4" t="s">
        <v>208</v>
      </c>
      <c r="F66" s="4" t="s">
        <v>209</v>
      </c>
      <c r="H66" s="34" t="str">
        <f t="shared" si="2"/>
        <v xml:space="preserve">Selector azul maneta corta 2 posiciones fijas B-C (a 45°)       </v>
      </c>
      <c r="I66" s="34" t="s">
        <v>627</v>
      </c>
      <c r="J66" s="34">
        <v>2</v>
      </c>
      <c r="K66" s="34" t="s">
        <v>283</v>
      </c>
      <c r="L66" s="34"/>
      <c r="M66" s="34"/>
      <c r="P66" s="4" t="s">
        <v>685</v>
      </c>
      <c r="Q66" s="4" t="s">
        <v>240</v>
      </c>
      <c r="R66" s="4" t="s">
        <v>241</v>
      </c>
      <c r="S66" s="34" t="s">
        <v>634</v>
      </c>
      <c r="T66" s="34" t="s">
        <v>251</v>
      </c>
      <c r="U66" s="4" t="s">
        <v>252</v>
      </c>
      <c r="V66" s="4" t="s">
        <v>635</v>
      </c>
      <c r="W66" s="4" t="s">
        <v>261</v>
      </c>
      <c r="X66" s="4" t="s">
        <v>262</v>
      </c>
      <c r="Y66" s="4" t="s">
        <v>636</v>
      </c>
      <c r="Z66" s="37" t="s">
        <v>296</v>
      </c>
      <c r="AA66" s="37" t="s">
        <v>297</v>
      </c>
      <c r="AB66" s="38" t="s">
        <v>681</v>
      </c>
      <c r="AC66" s="37" t="s">
        <v>319</v>
      </c>
      <c r="AD66" s="37" t="s">
        <v>320</v>
      </c>
      <c r="AE66" s="38" t="s">
        <v>682</v>
      </c>
      <c r="AF66" s="37" t="s">
        <v>308</v>
      </c>
      <c r="AG66" s="37" t="s">
        <v>309</v>
      </c>
      <c r="AH66" s="38" t="s">
        <v>683</v>
      </c>
      <c r="AI66" s="37" t="s">
        <v>329</v>
      </c>
      <c r="AJ66" s="37" t="s">
        <v>330</v>
      </c>
      <c r="AK66" s="38" t="s">
        <v>684</v>
      </c>
      <c r="AW66" s="4" t="s">
        <v>74</v>
      </c>
      <c r="AX66" s="4" t="s">
        <v>680</v>
      </c>
      <c r="AY66" s="4" t="s">
        <v>75</v>
      </c>
      <c r="AZ66" s="4" t="s">
        <v>76</v>
      </c>
      <c r="BA66" s="4">
        <v>2</v>
      </c>
      <c r="BB66" s="4" t="s">
        <v>77</v>
      </c>
      <c r="BC66" s="4" t="s">
        <v>78</v>
      </c>
      <c r="BD66" s="4" t="s">
        <v>79</v>
      </c>
      <c r="BE66" s="4" t="s">
        <v>80</v>
      </c>
      <c r="BF66" s="4" t="s">
        <v>81</v>
      </c>
    </row>
    <row r="67" spans="3:54" ht="75">
      <c r="C67" s="4" t="str">
        <f t="shared" si="1"/>
        <v>2selector rojo maneta corta</v>
      </c>
      <c r="E67" s="4" t="s">
        <v>210</v>
      </c>
      <c r="F67" s="4" t="s">
        <v>211</v>
      </c>
      <c r="H67" s="34" t="str">
        <f t="shared" si="2"/>
        <v xml:space="preserve">Selector rojo 3 posiciones fijas A-B-C           </v>
      </c>
      <c r="I67" s="34" t="s">
        <v>627</v>
      </c>
      <c r="J67" s="34">
        <v>2</v>
      </c>
      <c r="K67" s="34" t="s">
        <v>283</v>
      </c>
      <c r="L67" s="34"/>
      <c r="M67" s="34"/>
      <c r="P67" s="4" t="s">
        <v>663</v>
      </c>
      <c r="Q67" s="4" t="s">
        <v>240</v>
      </c>
      <c r="R67" s="4" t="s">
        <v>241</v>
      </c>
      <c r="S67" s="34" t="s">
        <v>634</v>
      </c>
      <c r="T67" s="34" t="s">
        <v>251</v>
      </c>
      <c r="U67" s="4" t="s">
        <v>252</v>
      </c>
      <c r="V67" s="4" t="s">
        <v>635</v>
      </c>
      <c r="W67" s="4" t="s">
        <v>261</v>
      </c>
      <c r="X67" s="4" t="s">
        <v>262</v>
      </c>
      <c r="Y67" s="4" t="s">
        <v>636</v>
      </c>
      <c r="Z67" s="37" t="s">
        <v>287</v>
      </c>
      <c r="AA67" s="37" t="s">
        <v>288</v>
      </c>
      <c r="AB67" s="38" t="s">
        <v>657</v>
      </c>
      <c r="AC67" s="37" t="s">
        <v>312</v>
      </c>
      <c r="AD67" s="37" t="s">
        <v>313</v>
      </c>
      <c r="AE67" s="38" t="s">
        <v>658</v>
      </c>
      <c r="AF67" s="37" t="s">
        <v>300</v>
      </c>
      <c r="AG67" s="37" t="s">
        <v>301</v>
      </c>
      <c r="AH67" s="38" t="s">
        <v>659</v>
      </c>
      <c r="AI67" s="37" t="s">
        <v>323</v>
      </c>
      <c r="AJ67" s="37" t="s">
        <v>324</v>
      </c>
      <c r="AK67" s="38" t="s">
        <v>660</v>
      </c>
      <c r="AW67" s="4" t="s">
        <v>74</v>
      </c>
      <c r="AX67" s="4" t="s">
        <v>653</v>
      </c>
      <c r="AY67" s="4">
        <v>3</v>
      </c>
      <c r="AZ67" s="4" t="s">
        <v>77</v>
      </c>
      <c r="BA67" s="4" t="s">
        <v>78</v>
      </c>
      <c r="BB67" s="4" t="s">
        <v>99</v>
      </c>
    </row>
    <row r="68" spans="3:54" ht="75">
      <c r="C68" s="4" t="str">
        <f t="shared" si="1"/>
        <v>2selector verde maneta corta</v>
      </c>
      <c r="E68" s="4" t="s">
        <v>212</v>
      </c>
      <c r="F68" s="4" t="s">
        <v>213</v>
      </c>
      <c r="H68" s="34" t="str">
        <f t="shared" si="2"/>
        <v xml:space="preserve">Selector verde 3 posiciones fijas A-B-C           </v>
      </c>
      <c r="I68" s="34" t="s">
        <v>627</v>
      </c>
      <c r="J68" s="34">
        <v>2</v>
      </c>
      <c r="K68" s="34" t="s">
        <v>283</v>
      </c>
      <c r="L68" s="34"/>
      <c r="M68" s="34"/>
      <c r="P68" s="4" t="s">
        <v>671</v>
      </c>
      <c r="Q68" s="4" t="s">
        <v>240</v>
      </c>
      <c r="R68" s="4" t="s">
        <v>241</v>
      </c>
      <c r="S68" s="34" t="s">
        <v>634</v>
      </c>
      <c r="T68" s="34" t="s">
        <v>251</v>
      </c>
      <c r="U68" s="4" t="s">
        <v>252</v>
      </c>
      <c r="V68" s="4" t="s">
        <v>635</v>
      </c>
      <c r="W68" s="4" t="s">
        <v>261</v>
      </c>
      <c r="X68" s="4" t="s">
        <v>262</v>
      </c>
      <c r="Y68" s="4" t="s">
        <v>636</v>
      </c>
      <c r="Z68" s="37" t="s">
        <v>292</v>
      </c>
      <c r="AA68" s="37" t="s">
        <v>293</v>
      </c>
      <c r="AB68" s="38" t="s">
        <v>666</v>
      </c>
      <c r="AC68" s="37" t="s">
        <v>315</v>
      </c>
      <c r="AD68" s="37" t="s">
        <v>316</v>
      </c>
      <c r="AE68" s="38" t="s">
        <v>667</v>
      </c>
      <c r="AF68" s="37" t="s">
        <v>304</v>
      </c>
      <c r="AG68" s="37" t="s">
        <v>305</v>
      </c>
      <c r="AH68" s="38" t="s">
        <v>668</v>
      </c>
      <c r="AI68" s="37" t="s">
        <v>325</v>
      </c>
      <c r="AJ68" s="37" t="s">
        <v>326</v>
      </c>
      <c r="AK68" s="38" t="s">
        <v>669</v>
      </c>
      <c r="AW68" s="4" t="s">
        <v>74</v>
      </c>
      <c r="AX68" s="4" t="s">
        <v>664</v>
      </c>
      <c r="AY68" s="4">
        <v>3</v>
      </c>
      <c r="AZ68" s="4" t="s">
        <v>77</v>
      </c>
      <c r="BA68" s="4" t="s">
        <v>78</v>
      </c>
      <c r="BB68" s="4" t="s">
        <v>99</v>
      </c>
    </row>
    <row r="69" spans="3:54" ht="75">
      <c r="C69" s="4" t="str">
        <f t="shared" si="1"/>
        <v>2selector azul maneta corta</v>
      </c>
      <c r="E69" s="4" t="s">
        <v>214</v>
      </c>
      <c r="F69" s="4" t="s">
        <v>215</v>
      </c>
      <c r="H69" s="34" t="str">
        <f t="shared" si="2"/>
        <v xml:space="preserve">Selector azul 3 posiciones fijas A-B-C           </v>
      </c>
      <c r="I69" s="34" t="s">
        <v>627</v>
      </c>
      <c r="J69" s="34">
        <v>2</v>
      </c>
      <c r="K69" s="34" t="s">
        <v>283</v>
      </c>
      <c r="L69" s="34"/>
      <c r="M69" s="34"/>
      <c r="P69" s="4" t="s">
        <v>685</v>
      </c>
      <c r="Q69" s="4" t="s">
        <v>240</v>
      </c>
      <c r="R69" s="4" t="s">
        <v>241</v>
      </c>
      <c r="S69" s="34" t="s">
        <v>634</v>
      </c>
      <c r="T69" s="34" t="s">
        <v>251</v>
      </c>
      <c r="U69" s="4" t="s">
        <v>252</v>
      </c>
      <c r="V69" s="4" t="s">
        <v>635</v>
      </c>
      <c r="W69" s="4" t="s">
        <v>261</v>
      </c>
      <c r="X69" s="4" t="s">
        <v>262</v>
      </c>
      <c r="Y69" s="4" t="s">
        <v>636</v>
      </c>
      <c r="Z69" s="37" t="s">
        <v>296</v>
      </c>
      <c r="AA69" s="37" t="s">
        <v>297</v>
      </c>
      <c r="AB69" s="38" t="s">
        <v>681</v>
      </c>
      <c r="AC69" s="37" t="s">
        <v>319</v>
      </c>
      <c r="AD69" s="37" t="s">
        <v>320</v>
      </c>
      <c r="AE69" s="38" t="s">
        <v>682</v>
      </c>
      <c r="AF69" s="37" t="s">
        <v>308</v>
      </c>
      <c r="AG69" s="37" t="s">
        <v>309</v>
      </c>
      <c r="AH69" s="38" t="s">
        <v>683</v>
      </c>
      <c r="AI69" s="37" t="s">
        <v>329</v>
      </c>
      <c r="AJ69" s="37" t="s">
        <v>330</v>
      </c>
      <c r="AK69" s="38" t="s">
        <v>684</v>
      </c>
      <c r="AW69" s="4" t="s">
        <v>74</v>
      </c>
      <c r="AX69" s="4" t="s">
        <v>680</v>
      </c>
      <c r="AY69" s="4">
        <v>3</v>
      </c>
      <c r="AZ69" s="4" t="s">
        <v>77</v>
      </c>
      <c r="BA69" s="4" t="s">
        <v>78</v>
      </c>
      <c r="BB69" s="4" t="s">
        <v>99</v>
      </c>
    </row>
    <row r="70" spans="3:57" ht="75">
      <c r="C70" s="4" t="str">
        <f aca="true" t="shared" si="3" ref="C70:C72">CONCATENATE(J70,M70,O70,P70)</f>
        <v>2selector azul maneta larga</v>
      </c>
      <c r="E70" s="4" t="s">
        <v>216</v>
      </c>
      <c r="F70" s="4" t="s">
        <v>217</v>
      </c>
      <c r="H70" s="34" t="str">
        <f t="shared" si="2"/>
        <v xml:space="preserve">Selector amarillo maneta larga2 posiciones fijas B-C (a 45°)        </v>
      </c>
      <c r="I70" s="34" t="s">
        <v>627</v>
      </c>
      <c r="J70" s="34">
        <v>2</v>
      </c>
      <c r="K70" s="34" t="s">
        <v>283</v>
      </c>
      <c r="L70" s="34"/>
      <c r="M70" s="34"/>
      <c r="P70" s="4" t="s">
        <v>686</v>
      </c>
      <c r="Q70" s="4" t="s">
        <v>240</v>
      </c>
      <c r="R70" s="4" t="s">
        <v>241</v>
      </c>
      <c r="S70" s="34" t="s">
        <v>634</v>
      </c>
      <c r="T70" s="34" t="s">
        <v>251</v>
      </c>
      <c r="U70" s="4" t="s">
        <v>252</v>
      </c>
      <c r="V70" s="4" t="s">
        <v>635</v>
      </c>
      <c r="W70" s="4" t="s">
        <v>261</v>
      </c>
      <c r="X70" s="4" t="s">
        <v>262</v>
      </c>
      <c r="Y70" s="4" t="s">
        <v>636</v>
      </c>
      <c r="Z70" s="37" t="s">
        <v>296</v>
      </c>
      <c r="AA70" s="37" t="s">
        <v>297</v>
      </c>
      <c r="AB70" s="38" t="s">
        <v>681</v>
      </c>
      <c r="AC70" s="37" t="s">
        <v>319</v>
      </c>
      <c r="AD70" s="37" t="s">
        <v>320</v>
      </c>
      <c r="AE70" s="38" t="s">
        <v>682</v>
      </c>
      <c r="AF70" s="37" t="s">
        <v>308</v>
      </c>
      <c r="AG70" s="37" t="s">
        <v>309</v>
      </c>
      <c r="AH70" s="38" t="s">
        <v>683</v>
      </c>
      <c r="AI70" s="37" t="s">
        <v>329</v>
      </c>
      <c r="AJ70" s="37" t="s">
        <v>330</v>
      </c>
      <c r="AK70" s="38" t="s">
        <v>684</v>
      </c>
      <c r="AW70" s="4" t="s">
        <v>74</v>
      </c>
      <c r="AX70" s="4" t="s">
        <v>673</v>
      </c>
      <c r="AY70" s="4" t="s">
        <v>75</v>
      </c>
      <c r="AZ70" s="4" t="s">
        <v>218</v>
      </c>
      <c r="BA70" s="4" t="s">
        <v>77</v>
      </c>
      <c r="BB70" s="4" t="s">
        <v>78</v>
      </c>
      <c r="BC70" s="4" t="s">
        <v>79</v>
      </c>
      <c r="BD70" s="4" t="s">
        <v>80</v>
      </c>
      <c r="BE70" s="4" t="s">
        <v>81</v>
      </c>
    </row>
    <row r="71" spans="3:56" ht="75">
      <c r="C71" s="4" t="str">
        <f t="shared" si="3"/>
        <v>2selector verde maneta larga</v>
      </c>
      <c r="E71" s="4" t="s">
        <v>219</v>
      </c>
      <c r="F71" s="4" t="s">
        <v>220</v>
      </c>
      <c r="H71" s="34" t="str">
        <f t="shared" si="2"/>
        <v xml:space="preserve">Selector verde 2 posiciones fijas B-C (a 45°)         </v>
      </c>
      <c r="I71" s="34" t="s">
        <v>627</v>
      </c>
      <c r="J71" s="34">
        <v>2</v>
      </c>
      <c r="K71" s="34" t="s">
        <v>283</v>
      </c>
      <c r="L71" s="34"/>
      <c r="M71" s="34"/>
      <c r="P71" s="4" t="s">
        <v>672</v>
      </c>
      <c r="Q71" s="4" t="s">
        <v>240</v>
      </c>
      <c r="R71" s="4" t="s">
        <v>241</v>
      </c>
      <c r="S71" s="34" t="s">
        <v>634</v>
      </c>
      <c r="T71" s="34" t="s">
        <v>251</v>
      </c>
      <c r="U71" s="4" t="s">
        <v>252</v>
      </c>
      <c r="V71" s="4" t="s">
        <v>635</v>
      </c>
      <c r="W71" s="4" t="s">
        <v>261</v>
      </c>
      <c r="X71" s="4" t="s">
        <v>262</v>
      </c>
      <c r="Y71" s="4" t="s">
        <v>636</v>
      </c>
      <c r="Z71" s="37" t="s">
        <v>292</v>
      </c>
      <c r="AA71" s="37" t="s">
        <v>293</v>
      </c>
      <c r="AB71" s="38" t="s">
        <v>666</v>
      </c>
      <c r="AC71" s="37" t="s">
        <v>315</v>
      </c>
      <c r="AD71" s="37" t="s">
        <v>316</v>
      </c>
      <c r="AE71" s="38" t="s">
        <v>667</v>
      </c>
      <c r="AF71" s="37" t="s">
        <v>304</v>
      </c>
      <c r="AG71" s="37" t="s">
        <v>305</v>
      </c>
      <c r="AH71" s="38" t="s">
        <v>668</v>
      </c>
      <c r="AI71" s="37" t="s">
        <v>325</v>
      </c>
      <c r="AJ71" s="37" t="s">
        <v>326</v>
      </c>
      <c r="AK71" s="38" t="s">
        <v>669</v>
      </c>
      <c r="AW71" s="4" t="s">
        <v>74</v>
      </c>
      <c r="AX71" s="4" t="s">
        <v>664</v>
      </c>
      <c r="AY71" s="4">
        <v>2</v>
      </c>
      <c r="AZ71" s="4" t="s">
        <v>77</v>
      </c>
      <c r="BA71" s="4" t="s">
        <v>78</v>
      </c>
      <c r="BB71" s="4" t="s">
        <v>79</v>
      </c>
      <c r="BC71" s="4" t="s">
        <v>80</v>
      </c>
      <c r="BD71" s="4" t="s">
        <v>81</v>
      </c>
    </row>
    <row r="72" spans="3:54" ht="75">
      <c r="C72" s="4" t="str">
        <f t="shared" si="3"/>
        <v>2selector verde maneta larga</v>
      </c>
      <c r="E72" s="4" t="s">
        <v>221</v>
      </c>
      <c r="F72" s="4" t="s">
        <v>222</v>
      </c>
      <c r="H72" s="34" t="str">
        <f t="shared" si="2"/>
        <v xml:space="preserve">Selector verde 3 posiciones fijas A-B-C           </v>
      </c>
      <c r="I72" s="34" t="s">
        <v>627</v>
      </c>
      <c r="J72" s="34">
        <v>2</v>
      </c>
      <c r="K72" s="34" t="s">
        <v>283</v>
      </c>
      <c r="L72" s="34"/>
      <c r="M72" s="34"/>
      <c r="P72" s="4" t="s">
        <v>672</v>
      </c>
      <c r="Q72" s="4" t="s">
        <v>240</v>
      </c>
      <c r="R72" s="4" t="s">
        <v>241</v>
      </c>
      <c r="S72" s="34" t="s">
        <v>634</v>
      </c>
      <c r="T72" s="34" t="s">
        <v>251</v>
      </c>
      <c r="U72" s="4" t="s">
        <v>252</v>
      </c>
      <c r="V72" s="4" t="s">
        <v>635</v>
      </c>
      <c r="W72" s="4" t="s">
        <v>261</v>
      </c>
      <c r="X72" s="4" t="s">
        <v>262</v>
      </c>
      <c r="Y72" s="4" t="s">
        <v>636</v>
      </c>
      <c r="Z72" s="37" t="s">
        <v>292</v>
      </c>
      <c r="AA72" s="37" t="s">
        <v>293</v>
      </c>
      <c r="AB72" s="38" t="s">
        <v>666</v>
      </c>
      <c r="AC72" s="37" t="s">
        <v>315</v>
      </c>
      <c r="AD72" s="37" t="s">
        <v>316</v>
      </c>
      <c r="AE72" s="38" t="s">
        <v>667</v>
      </c>
      <c r="AF72" s="37" t="s">
        <v>304</v>
      </c>
      <c r="AG72" s="37" t="s">
        <v>305</v>
      </c>
      <c r="AH72" s="38" t="s">
        <v>668</v>
      </c>
      <c r="AI72" s="37" t="s">
        <v>325</v>
      </c>
      <c r="AJ72" s="37" t="s">
        <v>326</v>
      </c>
      <c r="AK72" s="38" t="s">
        <v>669</v>
      </c>
      <c r="AW72" s="4" t="s">
        <v>74</v>
      </c>
      <c r="AX72" s="4" t="s">
        <v>664</v>
      </c>
      <c r="AY72" s="4">
        <v>3</v>
      </c>
      <c r="AZ72" s="4" t="s">
        <v>77</v>
      </c>
      <c r="BA72" s="4" t="s">
        <v>78</v>
      </c>
      <c r="BB72" s="4" t="s">
        <v>99</v>
      </c>
    </row>
    <row r="73" spans="8:13" ht="15">
      <c r="H73" s="34" t="str">
        <f aca="true" t="shared" si="4" ref="H73:H80">CONCATENATE(N73," ",AW73," ",AX73," ",AY73," ",AZ73," ",BA73," ",BB73," ",BC73," ",BD73," ",BE73," ",BF73," ",BG73," ",BH73," ",BI73," ",BJ73," ",BK73," ",BL73)</f>
        <v xml:space="preserve">                </v>
      </c>
      <c r="I73" s="34"/>
      <c r="J73" s="34"/>
      <c r="K73" s="34"/>
      <c r="L73" s="34"/>
      <c r="M73" s="34"/>
    </row>
    <row r="74" spans="8:13" ht="15">
      <c r="H74" s="34" t="str">
        <f t="shared" si="4"/>
        <v xml:space="preserve">                </v>
      </c>
      <c r="I74" s="34"/>
      <c r="J74" s="34"/>
      <c r="K74" s="34"/>
      <c r="L74" s="34"/>
      <c r="M74" s="34"/>
    </row>
    <row r="75" spans="8:13" ht="15">
      <c r="H75" s="34" t="str">
        <f t="shared" si="4"/>
        <v xml:space="preserve">                </v>
      </c>
      <c r="I75" s="34"/>
      <c r="J75" s="34"/>
      <c r="K75" s="34"/>
      <c r="L75" s="34"/>
      <c r="M75" s="34"/>
    </row>
    <row r="76" spans="8:13" ht="15">
      <c r="H76" s="34" t="str">
        <f t="shared" si="4"/>
        <v xml:space="preserve">                </v>
      </c>
      <c r="I76" s="34"/>
      <c r="J76" s="34"/>
      <c r="K76" s="34"/>
      <c r="L76" s="34"/>
      <c r="M76" s="34"/>
    </row>
    <row r="77" spans="8:13" ht="15">
      <c r="H77" s="34" t="str">
        <f t="shared" si="4"/>
        <v xml:space="preserve">                </v>
      </c>
      <c r="I77" s="34"/>
      <c r="J77" s="34"/>
      <c r="K77" s="34"/>
      <c r="L77" s="34"/>
      <c r="M77" s="34"/>
    </row>
    <row r="78" spans="8:13" ht="15">
      <c r="H78" s="34" t="str">
        <f t="shared" si="4"/>
        <v xml:space="preserve">                </v>
      </c>
      <c r="I78" s="34"/>
      <c r="J78" s="34"/>
      <c r="K78" s="34"/>
      <c r="L78" s="34"/>
      <c r="M78" s="34"/>
    </row>
    <row r="79" spans="8:13" ht="15">
      <c r="H79" s="34" t="str">
        <f t="shared" si="4"/>
        <v xml:space="preserve">                </v>
      </c>
      <c r="I79" s="34"/>
      <c r="J79" s="34"/>
      <c r="K79" s="34"/>
      <c r="L79" s="34"/>
      <c r="M79" s="34"/>
    </row>
    <row r="80" spans="8:17" ht="15">
      <c r="H80" s="34" t="str">
        <f t="shared" si="4"/>
        <v xml:space="preserve">                </v>
      </c>
      <c r="I80" s="34"/>
      <c r="J80" s="34"/>
      <c r="K80" s="34"/>
      <c r="L80" s="34"/>
      <c r="M80" s="34"/>
      <c r="Q80" s="4" t="s">
        <v>2</v>
      </c>
    </row>
    <row r="81" spans="4:51" ht="15">
      <c r="D81" s="4" t="s">
        <v>653</v>
      </c>
      <c r="E81" s="4" t="s">
        <v>228</v>
      </c>
      <c r="F81" s="4" t="s">
        <v>229</v>
      </c>
      <c r="H81" s="34" t="str">
        <f aca="true" t="shared" si="5" ref="H81:H112">CONCATENATE(AW81," ",AY81," ",AZ81," ",BA81," ",BB81," ",BC81," ",BD81," ",BE81," ",BF81," ",BG81," ",BH81," ",BI81," ",BJ81," ",BK81," ",BL81," ",BM81," ",BN81)</f>
        <v xml:space="preserve">Lámpara rojo               </v>
      </c>
      <c r="I81" s="34" t="s">
        <v>627</v>
      </c>
      <c r="J81" s="34"/>
      <c r="K81" s="34"/>
      <c r="L81" s="34"/>
      <c r="M81" s="34"/>
      <c r="P81" s="4" t="s">
        <v>612</v>
      </c>
      <c r="Q81" s="4" t="s">
        <v>240</v>
      </c>
      <c r="AW81" s="4" t="s">
        <v>223</v>
      </c>
      <c r="AY81" s="4" t="s">
        <v>653</v>
      </c>
    </row>
    <row r="82" spans="4:51" ht="15">
      <c r="D82" s="4" t="s">
        <v>664</v>
      </c>
      <c r="E82" s="4" t="s">
        <v>230</v>
      </c>
      <c r="F82" s="4" t="s">
        <v>231</v>
      </c>
      <c r="H82" s="34" t="str">
        <f t="shared" si="5"/>
        <v xml:space="preserve">Lámpara verde               </v>
      </c>
      <c r="I82" s="34" t="s">
        <v>627</v>
      </c>
      <c r="J82" s="34"/>
      <c r="K82" s="34"/>
      <c r="L82" s="34"/>
      <c r="M82" s="34"/>
      <c r="P82" s="4" t="s">
        <v>612</v>
      </c>
      <c r="AW82" s="4" t="s">
        <v>223</v>
      </c>
      <c r="AY82" s="4" t="s">
        <v>664</v>
      </c>
    </row>
    <row r="83" spans="4:51" ht="15">
      <c r="D83" s="4" t="s">
        <v>673</v>
      </c>
      <c r="E83" s="4" t="s">
        <v>232</v>
      </c>
      <c r="F83" s="4" t="s">
        <v>233</v>
      </c>
      <c r="H83" s="34" t="str">
        <f t="shared" si="5"/>
        <v xml:space="preserve">Lámpara amarillo               </v>
      </c>
      <c r="I83" s="34" t="s">
        <v>627</v>
      </c>
      <c r="J83" s="34"/>
      <c r="K83" s="34"/>
      <c r="L83" s="34"/>
      <c r="M83" s="34"/>
      <c r="P83" s="4" t="s">
        <v>612</v>
      </c>
      <c r="AW83" s="4" t="s">
        <v>223</v>
      </c>
      <c r="AY83" s="4" t="s">
        <v>673</v>
      </c>
    </row>
    <row r="84" spans="4:51" ht="15">
      <c r="D84" s="4" t="s">
        <v>680</v>
      </c>
      <c r="E84" s="4" t="s">
        <v>234</v>
      </c>
      <c r="F84" s="4" t="s">
        <v>235</v>
      </c>
      <c r="H84" s="34" t="str">
        <f t="shared" si="5"/>
        <v xml:space="preserve">Lámpara azul               </v>
      </c>
      <c r="I84" s="34" t="s">
        <v>627</v>
      </c>
      <c r="J84" s="34"/>
      <c r="K84" s="34"/>
      <c r="L84" s="34"/>
      <c r="M84" s="34"/>
      <c r="P84" s="4" t="s">
        <v>612</v>
      </c>
      <c r="AW84" s="4" t="s">
        <v>223</v>
      </c>
      <c r="AY84" s="4" t="s">
        <v>680</v>
      </c>
    </row>
    <row r="85" spans="4:51" ht="15">
      <c r="D85" s="4" t="s">
        <v>691</v>
      </c>
      <c r="E85" s="4" t="s">
        <v>236</v>
      </c>
      <c r="F85" s="4" t="s">
        <v>237</v>
      </c>
      <c r="H85" s="34" t="str">
        <f t="shared" si="5"/>
        <v xml:space="preserve">Lámpara blanco               </v>
      </c>
      <c r="I85" s="34" t="s">
        <v>627</v>
      </c>
      <c r="J85" s="34"/>
      <c r="K85" s="34"/>
      <c r="L85" s="34"/>
      <c r="M85" s="34"/>
      <c r="P85" s="4" t="s">
        <v>612</v>
      </c>
      <c r="AW85" s="4" t="s">
        <v>223</v>
      </c>
      <c r="AY85" s="4" t="s">
        <v>691</v>
      </c>
    </row>
    <row r="86" spans="8:13" ht="15">
      <c r="H86" s="34" t="str">
        <f t="shared" si="5"/>
        <v xml:space="preserve">                </v>
      </c>
      <c r="I86" s="34"/>
      <c r="J86" s="34"/>
      <c r="K86" s="34"/>
      <c r="L86" s="34"/>
      <c r="M86" s="34"/>
    </row>
    <row r="87" spans="5:63" ht="45">
      <c r="E87" s="39" t="s">
        <v>240</v>
      </c>
      <c r="F87" s="39" t="s">
        <v>241</v>
      </c>
      <c r="G87" s="39"/>
      <c r="H87" s="40" t="str">
        <f t="shared" si="5"/>
        <v xml:space="preserve">Holder soporte universal para 3 bloques de contactos Compatible con toda la serie Modular   </v>
      </c>
      <c r="I87" s="34"/>
      <c r="J87" s="34"/>
      <c r="K87" s="34"/>
      <c r="L87" s="34"/>
      <c r="M87" s="34"/>
      <c r="AW87" s="4" t="s">
        <v>242</v>
      </c>
      <c r="AY87" s="4" t="s">
        <v>243</v>
      </c>
      <c r="AZ87" s="4" t="s">
        <v>225</v>
      </c>
      <c r="BA87" s="4" t="s">
        <v>238</v>
      </c>
      <c r="BB87" s="4">
        <v>3</v>
      </c>
      <c r="BC87" s="4" t="s">
        <v>244</v>
      </c>
      <c r="BD87" s="4" t="s">
        <v>54</v>
      </c>
      <c r="BE87" s="4" t="s">
        <v>245</v>
      </c>
      <c r="BF87" s="4" t="s">
        <v>246</v>
      </c>
      <c r="BG87" s="4" t="s">
        <v>91</v>
      </c>
      <c r="BH87" s="4" t="s">
        <v>247</v>
      </c>
      <c r="BI87" s="4" t="s">
        <v>248</v>
      </c>
      <c r="BJ87" s="4" t="s">
        <v>249</v>
      </c>
      <c r="BK87" s="4" t="s">
        <v>250</v>
      </c>
    </row>
    <row r="88" spans="5:58" ht="45">
      <c r="E88" s="39" t="s">
        <v>251</v>
      </c>
      <c r="F88" s="39" t="s">
        <v>252</v>
      </c>
      <c r="G88" s="39"/>
      <c r="H88" s="40" t="str">
        <f t="shared" si="5"/>
        <v xml:space="preserve">Bloque de contacto Universal 1NA, 10A/600V montaje estándar frontal        </v>
      </c>
      <c r="I88" s="34"/>
      <c r="J88" s="34"/>
      <c r="K88" s="34"/>
      <c r="L88" s="34"/>
      <c r="M88" s="34"/>
      <c r="AW88" s="4" t="s">
        <v>253</v>
      </c>
      <c r="AY88" s="4" t="s">
        <v>54</v>
      </c>
      <c r="AZ88" s="4" t="s">
        <v>254</v>
      </c>
      <c r="BA88" s="4" t="s">
        <v>255</v>
      </c>
      <c r="BB88" s="4" t="s">
        <v>256</v>
      </c>
      <c r="BC88" s="4" t="s">
        <v>257</v>
      </c>
      <c r="BD88" s="4" t="s">
        <v>258</v>
      </c>
      <c r="BE88" s="4" t="s">
        <v>259</v>
      </c>
      <c r="BF88" s="4" t="s">
        <v>260</v>
      </c>
    </row>
    <row r="89" spans="5:55" ht="30">
      <c r="E89" s="39" t="s">
        <v>261</v>
      </c>
      <c r="F89" s="39" t="s">
        <v>262</v>
      </c>
      <c r="G89" s="39"/>
      <c r="H89" s="40" t="str">
        <f t="shared" si="5"/>
        <v xml:space="preserve">Bloque de contacto Universal 1NC, 10A/600V           </v>
      </c>
      <c r="I89" s="34"/>
      <c r="J89" s="34"/>
      <c r="K89" s="34"/>
      <c r="L89" s="34"/>
      <c r="M89" s="34"/>
      <c r="AW89" s="4" t="s">
        <v>253</v>
      </c>
      <c r="AY89" s="4" t="s">
        <v>54</v>
      </c>
      <c r="AZ89" s="4" t="s">
        <v>254</v>
      </c>
      <c r="BA89" s="4" t="s">
        <v>255</v>
      </c>
      <c r="BB89" s="4" t="s">
        <v>263</v>
      </c>
      <c r="BC89" s="4" t="s">
        <v>257</v>
      </c>
    </row>
    <row r="90" spans="5:65" ht="60">
      <c r="E90" s="39" t="s">
        <v>264</v>
      </c>
      <c r="F90" s="39" t="s">
        <v>265</v>
      </c>
      <c r="G90" s="39"/>
      <c r="H90" s="40" t="str">
        <f t="shared" si="5"/>
        <v xml:space="preserve">Bloque de contacto 1NA, 10A/600V, usar adaptador p/ riel din montaje riel DIN y caja Botonera </v>
      </c>
      <c r="I90" s="34"/>
      <c r="J90" s="34"/>
      <c r="K90" s="34"/>
      <c r="L90" s="34"/>
      <c r="M90" s="34"/>
      <c r="AW90" s="4" t="s">
        <v>253</v>
      </c>
      <c r="AY90" s="4" t="s">
        <v>54</v>
      </c>
      <c r="AZ90" s="4" t="s">
        <v>254</v>
      </c>
      <c r="BA90" s="4" t="s">
        <v>256</v>
      </c>
      <c r="BB90" s="4" t="s">
        <v>266</v>
      </c>
      <c r="BC90" s="4" t="s">
        <v>267</v>
      </c>
      <c r="BD90" s="4" t="s">
        <v>268</v>
      </c>
      <c r="BE90" s="4" t="s">
        <v>269</v>
      </c>
      <c r="BF90" s="4" t="s">
        <v>270</v>
      </c>
      <c r="BG90" s="4" t="s">
        <v>271</v>
      </c>
      <c r="BH90" s="4" t="s">
        <v>258</v>
      </c>
      <c r="BI90" s="4" t="s">
        <v>270</v>
      </c>
      <c r="BJ90" s="4" t="s">
        <v>272</v>
      </c>
      <c r="BK90" s="4" t="s">
        <v>273</v>
      </c>
      <c r="BL90" s="4" t="s">
        <v>274</v>
      </c>
      <c r="BM90" s="4" t="s">
        <v>275</v>
      </c>
    </row>
    <row r="91" spans="5:65" ht="60">
      <c r="E91" s="39" t="s">
        <v>276</v>
      </c>
      <c r="F91" s="39" t="s">
        <v>277</v>
      </c>
      <c r="G91" s="39"/>
      <c r="H91" s="40" t="str">
        <f t="shared" si="5"/>
        <v xml:space="preserve">Bloque de contacto 1NC, 10A/600V, usar adaptador p/ riel din montaje riel DIN y caja Botonera </v>
      </c>
      <c r="I91" s="34"/>
      <c r="J91" s="34"/>
      <c r="K91" s="34"/>
      <c r="L91" s="34"/>
      <c r="M91" s="34"/>
      <c r="AW91" s="4" t="s">
        <v>253</v>
      </c>
      <c r="AY91" s="4" t="s">
        <v>54</v>
      </c>
      <c r="AZ91" s="4" t="s">
        <v>254</v>
      </c>
      <c r="BA91" s="4" t="s">
        <v>263</v>
      </c>
      <c r="BB91" s="4" t="s">
        <v>266</v>
      </c>
      <c r="BC91" s="4" t="s">
        <v>267</v>
      </c>
      <c r="BD91" s="4" t="s">
        <v>268</v>
      </c>
      <c r="BE91" s="4" t="s">
        <v>269</v>
      </c>
      <c r="BF91" s="4" t="s">
        <v>270</v>
      </c>
      <c r="BG91" s="4" t="s">
        <v>271</v>
      </c>
      <c r="BH91" s="4" t="s">
        <v>258</v>
      </c>
      <c r="BI91" s="4" t="s">
        <v>270</v>
      </c>
      <c r="BJ91" s="4" t="s">
        <v>272</v>
      </c>
      <c r="BK91" s="4" t="s">
        <v>273</v>
      </c>
      <c r="BL91" s="4" t="s">
        <v>274</v>
      </c>
      <c r="BM91" s="4" t="s">
        <v>275</v>
      </c>
    </row>
    <row r="92" spans="5:66" ht="60">
      <c r="E92" s="39" t="s">
        <v>278</v>
      </c>
      <c r="F92" s="39" t="s">
        <v>279</v>
      </c>
      <c r="G92" s="39"/>
      <c r="H92" s="40" t="str">
        <f t="shared" si="5"/>
        <v>Adaptador blanco para montaje en riel DIN boton / lámpara / selector Con 1 bloque dummy incluido</v>
      </c>
      <c r="I92" s="34"/>
      <c r="J92" s="34"/>
      <c r="K92" s="34"/>
      <c r="L92" s="34"/>
      <c r="M92" s="34"/>
      <c r="AW92" s="4" t="s">
        <v>280</v>
      </c>
      <c r="AY92" s="4" t="s">
        <v>691</v>
      </c>
      <c r="AZ92" s="4" t="s">
        <v>238</v>
      </c>
      <c r="BA92" s="4" t="s">
        <v>258</v>
      </c>
      <c r="BB92" s="4" t="s">
        <v>281</v>
      </c>
      <c r="BC92" s="4" t="s">
        <v>270</v>
      </c>
      <c r="BD92" s="4" t="s">
        <v>272</v>
      </c>
      <c r="BE92" s="4" t="s">
        <v>1</v>
      </c>
      <c r="BF92" s="4" t="s">
        <v>57</v>
      </c>
      <c r="BG92" s="4" t="s">
        <v>282</v>
      </c>
      <c r="BH92" s="4" t="s">
        <v>57</v>
      </c>
      <c r="BI92" s="4" t="s">
        <v>283</v>
      </c>
      <c r="BJ92" s="4" t="s">
        <v>284</v>
      </c>
      <c r="BK92" s="4">
        <v>1</v>
      </c>
      <c r="BL92" s="4" t="s">
        <v>226</v>
      </c>
      <c r="BM92" s="4" t="s">
        <v>285</v>
      </c>
      <c r="BN92" s="4" t="s">
        <v>286</v>
      </c>
    </row>
    <row r="93" spans="3:55" ht="30">
      <c r="C93" s="4" t="str">
        <f>CONCATENATE(I93,D93)</f>
        <v>rojo24 vca/vcd</v>
      </c>
      <c r="D93" s="4" t="s">
        <v>701</v>
      </c>
      <c r="E93" s="37" t="s">
        <v>287</v>
      </c>
      <c r="F93" s="37" t="s">
        <v>288</v>
      </c>
      <c r="G93" s="37"/>
      <c r="H93" s="38" t="str">
        <f t="shared" si="5"/>
        <v xml:space="preserve">Bloque LED integrado rojo 24 Vca/cd           </v>
      </c>
      <c r="I93" s="34" t="s">
        <v>653</v>
      </c>
      <c r="J93" s="34"/>
      <c r="K93" s="34"/>
      <c r="L93" s="34"/>
      <c r="M93" s="34"/>
      <c r="AW93" s="4" t="s">
        <v>253</v>
      </c>
      <c r="AY93" s="4" t="s">
        <v>289</v>
      </c>
      <c r="AZ93" s="4" t="s">
        <v>290</v>
      </c>
      <c r="BA93" s="4" t="s">
        <v>653</v>
      </c>
      <c r="BB93" s="4">
        <v>24</v>
      </c>
      <c r="BC93" s="4" t="s">
        <v>291</v>
      </c>
    </row>
    <row r="94" spans="3:55" ht="30">
      <c r="C94" s="4" t="str">
        <f aca="true" t="shared" si="6" ref="C94:C112">CONCATENATE(I94,D94)</f>
        <v>verde24 vca/vcd</v>
      </c>
      <c r="D94" s="4" t="s">
        <v>701</v>
      </c>
      <c r="E94" s="37" t="s">
        <v>292</v>
      </c>
      <c r="F94" s="37" t="s">
        <v>293</v>
      </c>
      <c r="G94" s="37"/>
      <c r="H94" s="38" t="str">
        <f t="shared" si="5"/>
        <v xml:space="preserve">Bloque LED integrado verde 24 Vca/cd           </v>
      </c>
      <c r="I94" s="34" t="s">
        <v>664</v>
      </c>
      <c r="J94" s="34"/>
      <c r="K94" s="34"/>
      <c r="L94" s="34"/>
      <c r="M94" s="34"/>
      <c r="AW94" s="4" t="s">
        <v>253</v>
      </c>
      <c r="AY94" s="4" t="s">
        <v>289</v>
      </c>
      <c r="AZ94" s="4" t="s">
        <v>290</v>
      </c>
      <c r="BA94" s="4" t="s">
        <v>664</v>
      </c>
      <c r="BB94" s="4">
        <v>24</v>
      </c>
      <c r="BC94" s="4" t="s">
        <v>291</v>
      </c>
    </row>
    <row r="95" spans="3:55" ht="30">
      <c r="C95" s="4" t="str">
        <f t="shared" si="6"/>
        <v>amarillo24 vca/vcd</v>
      </c>
      <c r="D95" s="4" t="s">
        <v>701</v>
      </c>
      <c r="E95" s="37" t="s">
        <v>294</v>
      </c>
      <c r="F95" s="37" t="s">
        <v>295</v>
      </c>
      <c r="G95" s="37"/>
      <c r="H95" s="38" t="str">
        <f t="shared" si="5"/>
        <v xml:space="preserve">Bloque LED integrado amarillo 24 Vca/cd           </v>
      </c>
      <c r="I95" s="34" t="s">
        <v>673</v>
      </c>
      <c r="J95" s="34"/>
      <c r="K95" s="34"/>
      <c r="L95" s="34"/>
      <c r="M95" s="34"/>
      <c r="AW95" s="4" t="s">
        <v>253</v>
      </c>
      <c r="AY95" s="4" t="s">
        <v>289</v>
      </c>
      <c r="AZ95" s="4" t="s">
        <v>290</v>
      </c>
      <c r="BA95" s="4" t="s">
        <v>673</v>
      </c>
      <c r="BB95" s="4">
        <v>24</v>
      </c>
      <c r="BC95" s="4" t="s">
        <v>291</v>
      </c>
    </row>
    <row r="96" spans="3:55" ht="30">
      <c r="C96" s="4" t="str">
        <f t="shared" si="6"/>
        <v>azul24 vca/vcd</v>
      </c>
      <c r="D96" s="4" t="s">
        <v>701</v>
      </c>
      <c r="E96" s="37" t="s">
        <v>296</v>
      </c>
      <c r="F96" s="37" t="s">
        <v>297</v>
      </c>
      <c r="G96" s="37"/>
      <c r="H96" s="38" t="str">
        <f t="shared" si="5"/>
        <v xml:space="preserve">Bloque LED integrado azul 24 Vca/cd           </v>
      </c>
      <c r="I96" s="34" t="s">
        <v>680</v>
      </c>
      <c r="J96" s="34"/>
      <c r="K96" s="34"/>
      <c r="L96" s="34"/>
      <c r="M96" s="34"/>
      <c r="AW96" s="4" t="s">
        <v>253</v>
      </c>
      <c r="AY96" s="4" t="s">
        <v>289</v>
      </c>
      <c r="AZ96" s="4" t="s">
        <v>290</v>
      </c>
      <c r="BA96" s="4" t="s">
        <v>680</v>
      </c>
      <c r="BB96" s="4">
        <v>24</v>
      </c>
      <c r="BC96" s="4" t="s">
        <v>291</v>
      </c>
    </row>
    <row r="97" spans="3:55" ht="30">
      <c r="C97" s="4" t="str">
        <f t="shared" si="6"/>
        <v>blanco24 vca/vcd</v>
      </c>
      <c r="D97" s="4" t="s">
        <v>701</v>
      </c>
      <c r="E97" s="37" t="s">
        <v>298</v>
      </c>
      <c r="F97" s="37" t="s">
        <v>299</v>
      </c>
      <c r="G97" s="37"/>
      <c r="H97" s="38" t="str">
        <f t="shared" si="5"/>
        <v xml:space="preserve">Bloque LED integrado blanco 24 Vca/cd           </v>
      </c>
      <c r="I97" s="34" t="s">
        <v>691</v>
      </c>
      <c r="J97" s="34"/>
      <c r="K97" s="34"/>
      <c r="L97" s="34"/>
      <c r="M97" s="34"/>
      <c r="AW97" s="4" t="s">
        <v>253</v>
      </c>
      <c r="AY97" s="4" t="s">
        <v>289</v>
      </c>
      <c r="AZ97" s="4" t="s">
        <v>290</v>
      </c>
      <c r="BA97" s="4" t="s">
        <v>691</v>
      </c>
      <c r="BB97" s="4">
        <v>24</v>
      </c>
      <c r="BC97" s="4" t="s">
        <v>291</v>
      </c>
    </row>
    <row r="98" spans="3:55" ht="30">
      <c r="C98" s="4" t="str">
        <f t="shared" si="6"/>
        <v>rojo110-130 Vca</v>
      </c>
      <c r="D98" s="4" t="s">
        <v>702</v>
      </c>
      <c r="E98" s="37" t="s">
        <v>300</v>
      </c>
      <c r="F98" s="37" t="s">
        <v>301</v>
      </c>
      <c r="G98" s="37"/>
      <c r="H98" s="38" t="str">
        <f t="shared" si="5"/>
        <v xml:space="preserve">Bloque LED integrado rojo 110-130 Vca           </v>
      </c>
      <c r="I98" s="34" t="s">
        <v>653</v>
      </c>
      <c r="J98" s="34"/>
      <c r="K98" s="34"/>
      <c r="L98" s="34"/>
      <c r="M98" s="34"/>
      <c r="AW98" s="4" t="s">
        <v>253</v>
      </c>
      <c r="AY98" s="4" t="s">
        <v>289</v>
      </c>
      <c r="AZ98" s="4" t="s">
        <v>290</v>
      </c>
      <c r="BA98" s="4" t="s">
        <v>653</v>
      </c>
      <c r="BB98" s="4" t="s">
        <v>302</v>
      </c>
      <c r="BC98" s="4" t="s">
        <v>303</v>
      </c>
    </row>
    <row r="99" spans="3:55" ht="30">
      <c r="C99" s="4" t="str">
        <f t="shared" si="6"/>
        <v>verde110-130 Vca</v>
      </c>
      <c r="D99" s="4" t="s">
        <v>702</v>
      </c>
      <c r="E99" s="37" t="s">
        <v>304</v>
      </c>
      <c r="F99" s="37" t="s">
        <v>305</v>
      </c>
      <c r="G99" s="37"/>
      <c r="H99" s="38" t="str">
        <f t="shared" si="5"/>
        <v xml:space="preserve">Bloque LED integrado verde 110-130 Vca           </v>
      </c>
      <c r="I99" s="34" t="s">
        <v>664</v>
      </c>
      <c r="J99" s="34"/>
      <c r="K99" s="34"/>
      <c r="L99" s="34"/>
      <c r="M99" s="34"/>
      <c r="AW99" s="4" t="s">
        <v>253</v>
      </c>
      <c r="AY99" s="4" t="s">
        <v>289</v>
      </c>
      <c r="AZ99" s="4" t="s">
        <v>290</v>
      </c>
      <c r="BA99" s="4" t="s">
        <v>664</v>
      </c>
      <c r="BB99" s="4" t="s">
        <v>302</v>
      </c>
      <c r="BC99" s="4" t="s">
        <v>303</v>
      </c>
    </row>
    <row r="100" spans="3:55" ht="30">
      <c r="C100" s="4" t="str">
        <f t="shared" si="6"/>
        <v>amarillo110-130 Vca</v>
      </c>
      <c r="D100" s="4" t="s">
        <v>702</v>
      </c>
      <c r="E100" s="37" t="s">
        <v>306</v>
      </c>
      <c r="F100" s="37" t="s">
        <v>307</v>
      </c>
      <c r="G100" s="37"/>
      <c r="H100" s="38" t="str">
        <f t="shared" si="5"/>
        <v xml:space="preserve">Bloque LED integrado amarillo 110-130 Vca           </v>
      </c>
      <c r="I100" s="34" t="s">
        <v>673</v>
      </c>
      <c r="J100" s="34"/>
      <c r="K100" s="34"/>
      <c r="L100" s="34"/>
      <c r="M100" s="34"/>
      <c r="AW100" s="4" t="s">
        <v>253</v>
      </c>
      <c r="AY100" s="4" t="s">
        <v>289</v>
      </c>
      <c r="AZ100" s="4" t="s">
        <v>290</v>
      </c>
      <c r="BA100" s="4" t="s">
        <v>673</v>
      </c>
      <c r="BB100" s="4" t="s">
        <v>302</v>
      </c>
      <c r="BC100" s="4" t="s">
        <v>303</v>
      </c>
    </row>
    <row r="101" spans="3:55" ht="30">
      <c r="C101" s="4" t="str">
        <f t="shared" si="6"/>
        <v>azul110-130 Vca</v>
      </c>
      <c r="D101" s="4" t="s">
        <v>702</v>
      </c>
      <c r="E101" s="37" t="s">
        <v>308</v>
      </c>
      <c r="F101" s="37" t="s">
        <v>309</v>
      </c>
      <c r="G101" s="37"/>
      <c r="H101" s="38" t="str">
        <f t="shared" si="5"/>
        <v xml:space="preserve">Bloque LED integrado azul 110-130 Vca           </v>
      </c>
      <c r="I101" s="34" t="s">
        <v>680</v>
      </c>
      <c r="J101" s="34"/>
      <c r="K101" s="34"/>
      <c r="L101" s="34"/>
      <c r="M101" s="34"/>
      <c r="AW101" s="4" t="s">
        <v>253</v>
      </c>
      <c r="AY101" s="4" t="s">
        <v>289</v>
      </c>
      <c r="AZ101" s="4" t="s">
        <v>290</v>
      </c>
      <c r="BA101" s="4" t="s">
        <v>680</v>
      </c>
      <c r="BB101" s="4" t="s">
        <v>302</v>
      </c>
      <c r="BC101" s="4" t="s">
        <v>303</v>
      </c>
    </row>
    <row r="102" spans="3:55" ht="30">
      <c r="C102" s="4" t="str">
        <f t="shared" si="6"/>
        <v>blanco110-130 Vca</v>
      </c>
      <c r="D102" s="4" t="s">
        <v>702</v>
      </c>
      <c r="E102" s="37" t="s">
        <v>310</v>
      </c>
      <c r="F102" s="37" t="s">
        <v>311</v>
      </c>
      <c r="G102" s="37"/>
      <c r="H102" s="38" t="str">
        <f t="shared" si="5"/>
        <v xml:space="preserve">Bloque LED integrado blanco 110-130 Vca           </v>
      </c>
      <c r="I102" s="34" t="s">
        <v>691</v>
      </c>
      <c r="J102" s="34"/>
      <c r="K102" s="34"/>
      <c r="L102" s="34"/>
      <c r="M102" s="34"/>
      <c r="AW102" s="4" t="s">
        <v>253</v>
      </c>
      <c r="AY102" s="4" t="s">
        <v>289</v>
      </c>
      <c r="AZ102" s="4" t="s">
        <v>290</v>
      </c>
      <c r="BA102" s="4" t="s">
        <v>691</v>
      </c>
      <c r="BB102" s="4" t="s">
        <v>302</v>
      </c>
      <c r="BC102" s="4" t="s">
        <v>303</v>
      </c>
    </row>
    <row r="103" spans="3:57" ht="30">
      <c r="C103" s="4" t="str">
        <f t="shared" si="6"/>
        <v>rojo110-130 Vcd</v>
      </c>
      <c r="D103" s="4" t="s">
        <v>703</v>
      </c>
      <c r="E103" s="37" t="s">
        <v>312</v>
      </c>
      <c r="F103" s="37" t="s">
        <v>313</v>
      </c>
      <c r="G103" s="37"/>
      <c r="H103" s="38" t="str">
        <f t="shared" si="5"/>
        <v xml:space="preserve">Bloque LED integrado rojo 110 - 130 Vcd         </v>
      </c>
      <c r="I103" s="34" t="s">
        <v>653</v>
      </c>
      <c r="J103" s="34"/>
      <c r="K103" s="34"/>
      <c r="L103" s="34"/>
      <c r="M103" s="34"/>
      <c r="AW103" s="4" t="s">
        <v>253</v>
      </c>
      <c r="AY103" s="4" t="s">
        <v>289</v>
      </c>
      <c r="AZ103" s="4" t="s">
        <v>290</v>
      </c>
      <c r="BA103" s="4" t="s">
        <v>653</v>
      </c>
      <c r="BB103" s="4">
        <v>110</v>
      </c>
      <c r="BC103" s="4" t="s">
        <v>42</v>
      </c>
      <c r="BD103" s="4">
        <v>130</v>
      </c>
      <c r="BE103" s="4" t="s">
        <v>314</v>
      </c>
    </row>
    <row r="104" spans="3:57" ht="30">
      <c r="C104" s="4" t="str">
        <f t="shared" si="6"/>
        <v>verde110-130 Vcd</v>
      </c>
      <c r="D104" s="4" t="s">
        <v>703</v>
      </c>
      <c r="E104" s="37" t="s">
        <v>315</v>
      </c>
      <c r="F104" s="37" t="s">
        <v>316</v>
      </c>
      <c r="G104" s="37"/>
      <c r="H104" s="38" t="str">
        <f t="shared" si="5"/>
        <v xml:space="preserve">Bloque LED integrado verde 110 - 130 Vcd         </v>
      </c>
      <c r="I104" s="34" t="s">
        <v>664</v>
      </c>
      <c r="J104" s="34"/>
      <c r="K104" s="34"/>
      <c r="L104" s="34"/>
      <c r="M104" s="34"/>
      <c r="AW104" s="4" t="s">
        <v>253</v>
      </c>
      <c r="AY104" s="4" t="s">
        <v>289</v>
      </c>
      <c r="AZ104" s="4" t="s">
        <v>290</v>
      </c>
      <c r="BA104" s="4" t="s">
        <v>664</v>
      </c>
      <c r="BB104" s="4">
        <v>110</v>
      </c>
      <c r="BC104" s="4" t="s">
        <v>42</v>
      </c>
      <c r="BD104" s="4">
        <v>130</v>
      </c>
      <c r="BE104" s="4" t="s">
        <v>314</v>
      </c>
    </row>
    <row r="105" spans="3:57" ht="30">
      <c r="C105" s="4" t="str">
        <f t="shared" si="6"/>
        <v>amarillo110-130 Vcd</v>
      </c>
      <c r="D105" s="4" t="s">
        <v>703</v>
      </c>
      <c r="E105" s="37" t="s">
        <v>317</v>
      </c>
      <c r="F105" s="37" t="s">
        <v>318</v>
      </c>
      <c r="G105" s="37"/>
      <c r="H105" s="38" t="str">
        <f t="shared" si="5"/>
        <v xml:space="preserve">Bloque LED integrado amarillo 110 - 130 Vcd         </v>
      </c>
      <c r="I105" s="34" t="s">
        <v>673</v>
      </c>
      <c r="J105" s="34"/>
      <c r="K105" s="34"/>
      <c r="L105" s="34"/>
      <c r="M105" s="34"/>
      <c r="AW105" s="4" t="s">
        <v>253</v>
      </c>
      <c r="AY105" s="4" t="s">
        <v>289</v>
      </c>
      <c r="AZ105" s="4" t="s">
        <v>290</v>
      </c>
      <c r="BA105" s="4" t="s">
        <v>673</v>
      </c>
      <c r="BB105" s="4">
        <v>110</v>
      </c>
      <c r="BC105" s="4" t="s">
        <v>42</v>
      </c>
      <c r="BD105" s="4">
        <v>130</v>
      </c>
      <c r="BE105" s="4" t="s">
        <v>314</v>
      </c>
    </row>
    <row r="106" spans="3:57" ht="30">
      <c r="C106" s="4" t="str">
        <f t="shared" si="6"/>
        <v>azul110-130 Vcd</v>
      </c>
      <c r="D106" s="4" t="s">
        <v>703</v>
      </c>
      <c r="E106" s="37" t="s">
        <v>319</v>
      </c>
      <c r="F106" s="37" t="s">
        <v>320</v>
      </c>
      <c r="G106" s="37"/>
      <c r="H106" s="38" t="str">
        <f t="shared" si="5"/>
        <v xml:space="preserve">Bloque LED integrado azul 110 - 130 Vcd         </v>
      </c>
      <c r="I106" s="34" t="s">
        <v>680</v>
      </c>
      <c r="J106" s="34"/>
      <c r="K106" s="34"/>
      <c r="L106" s="34"/>
      <c r="M106" s="34"/>
      <c r="AW106" s="4" t="s">
        <v>253</v>
      </c>
      <c r="AY106" s="4" t="s">
        <v>289</v>
      </c>
      <c r="AZ106" s="4" t="s">
        <v>290</v>
      </c>
      <c r="BA106" s="4" t="s">
        <v>680</v>
      </c>
      <c r="BB106" s="4">
        <v>110</v>
      </c>
      <c r="BC106" s="4" t="s">
        <v>42</v>
      </c>
      <c r="BD106" s="4">
        <v>130</v>
      </c>
      <c r="BE106" s="4" t="s">
        <v>314</v>
      </c>
    </row>
    <row r="107" spans="3:57" ht="30">
      <c r="C107" s="4" t="str">
        <f t="shared" si="6"/>
        <v>blanco110-130 Vcd</v>
      </c>
      <c r="D107" s="4" t="s">
        <v>703</v>
      </c>
      <c r="E107" s="37" t="s">
        <v>321</v>
      </c>
      <c r="F107" s="37" t="s">
        <v>322</v>
      </c>
      <c r="G107" s="37"/>
      <c r="H107" s="38" t="str">
        <f t="shared" si="5"/>
        <v xml:space="preserve">Bloque LED integrado blanco 110 - 130 Vcd         </v>
      </c>
      <c r="I107" s="34" t="s">
        <v>691</v>
      </c>
      <c r="J107" s="34"/>
      <c r="K107" s="34"/>
      <c r="L107" s="34"/>
      <c r="M107" s="34"/>
      <c r="AW107" s="4" t="s">
        <v>253</v>
      </c>
      <c r="AY107" s="4" t="s">
        <v>289</v>
      </c>
      <c r="AZ107" s="4" t="s">
        <v>290</v>
      </c>
      <c r="BA107" s="4" t="s">
        <v>691</v>
      </c>
      <c r="BB107" s="4">
        <v>110</v>
      </c>
      <c r="BC107" s="4" t="s">
        <v>42</v>
      </c>
      <c r="BD107" s="4">
        <v>130</v>
      </c>
      <c r="BE107" s="4" t="s">
        <v>314</v>
      </c>
    </row>
    <row r="108" spans="3:55" ht="30">
      <c r="C108" s="4" t="str">
        <f t="shared" si="6"/>
        <v>rojo230 Vca</v>
      </c>
      <c r="D108" s="4" t="s">
        <v>704</v>
      </c>
      <c r="E108" s="37" t="s">
        <v>323</v>
      </c>
      <c r="F108" s="37" t="s">
        <v>324</v>
      </c>
      <c r="G108" s="37"/>
      <c r="H108" s="38" t="str">
        <f t="shared" si="5"/>
        <v xml:space="preserve">Bloque LED integrado rojo 230 Vca           </v>
      </c>
      <c r="I108" s="34" t="s">
        <v>653</v>
      </c>
      <c r="J108" s="34"/>
      <c r="K108" s="34"/>
      <c r="L108" s="34"/>
      <c r="M108" s="34"/>
      <c r="AW108" s="4" t="s">
        <v>253</v>
      </c>
      <c r="AY108" s="4" t="s">
        <v>289</v>
      </c>
      <c r="AZ108" s="4" t="s">
        <v>290</v>
      </c>
      <c r="BA108" s="4" t="s">
        <v>653</v>
      </c>
      <c r="BB108" s="4">
        <v>230</v>
      </c>
      <c r="BC108" s="4" t="s">
        <v>303</v>
      </c>
    </row>
    <row r="109" spans="3:55" ht="30">
      <c r="C109" s="4" t="str">
        <f t="shared" si="6"/>
        <v>verde230 Vca</v>
      </c>
      <c r="D109" s="4" t="s">
        <v>704</v>
      </c>
      <c r="E109" s="37" t="s">
        <v>325</v>
      </c>
      <c r="F109" s="37" t="s">
        <v>326</v>
      </c>
      <c r="G109" s="37"/>
      <c r="H109" s="38" t="str">
        <f t="shared" si="5"/>
        <v xml:space="preserve">Bloque LED integrado verde 230 Vca           </v>
      </c>
      <c r="I109" s="34" t="s">
        <v>664</v>
      </c>
      <c r="J109" s="34"/>
      <c r="K109" s="34"/>
      <c r="L109" s="34"/>
      <c r="M109" s="34"/>
      <c r="AW109" s="4" t="s">
        <v>253</v>
      </c>
      <c r="AY109" s="4" t="s">
        <v>289</v>
      </c>
      <c r="AZ109" s="4" t="s">
        <v>290</v>
      </c>
      <c r="BA109" s="4" t="s">
        <v>664</v>
      </c>
      <c r="BB109" s="4">
        <v>230</v>
      </c>
      <c r="BC109" s="4" t="s">
        <v>303</v>
      </c>
    </row>
    <row r="110" spans="3:55" ht="30">
      <c r="C110" s="4" t="str">
        <f t="shared" si="6"/>
        <v>amarillo230 Vca</v>
      </c>
      <c r="D110" s="4" t="s">
        <v>704</v>
      </c>
      <c r="E110" s="37" t="s">
        <v>327</v>
      </c>
      <c r="F110" s="37" t="s">
        <v>328</v>
      </c>
      <c r="G110" s="37"/>
      <c r="H110" s="38" t="str">
        <f t="shared" si="5"/>
        <v xml:space="preserve">Bloque LED integrado amarillo 230 Vca           </v>
      </c>
      <c r="I110" s="34" t="s">
        <v>673</v>
      </c>
      <c r="J110" s="34"/>
      <c r="K110" s="34"/>
      <c r="L110" s="34"/>
      <c r="M110" s="34"/>
      <c r="AW110" s="4" t="s">
        <v>253</v>
      </c>
      <c r="AY110" s="4" t="s">
        <v>289</v>
      </c>
      <c r="AZ110" s="4" t="s">
        <v>290</v>
      </c>
      <c r="BA110" s="4" t="s">
        <v>673</v>
      </c>
      <c r="BB110" s="4">
        <v>230</v>
      </c>
      <c r="BC110" s="4" t="s">
        <v>303</v>
      </c>
    </row>
    <row r="111" spans="3:55" ht="30">
      <c r="C111" s="4" t="str">
        <f t="shared" si="6"/>
        <v>azul230 Vca</v>
      </c>
      <c r="D111" s="4" t="s">
        <v>704</v>
      </c>
      <c r="E111" s="37" t="s">
        <v>329</v>
      </c>
      <c r="F111" s="37" t="s">
        <v>330</v>
      </c>
      <c r="G111" s="37"/>
      <c r="H111" s="38" t="str">
        <f t="shared" si="5"/>
        <v xml:space="preserve">Bloque LED integrado azul 230 Vca           </v>
      </c>
      <c r="I111" s="34" t="s">
        <v>680</v>
      </c>
      <c r="J111" s="34"/>
      <c r="K111" s="34"/>
      <c r="L111" s="34"/>
      <c r="M111" s="34"/>
      <c r="AW111" s="4" t="s">
        <v>253</v>
      </c>
      <c r="AY111" s="4" t="s">
        <v>289</v>
      </c>
      <c r="AZ111" s="4" t="s">
        <v>290</v>
      </c>
      <c r="BA111" s="4" t="s">
        <v>680</v>
      </c>
      <c r="BB111" s="4">
        <v>230</v>
      </c>
      <c r="BC111" s="4" t="s">
        <v>303</v>
      </c>
    </row>
    <row r="112" spans="3:55" ht="30">
      <c r="C112" s="4" t="str">
        <f t="shared" si="6"/>
        <v>blanco230 Vca</v>
      </c>
      <c r="D112" s="4" t="s">
        <v>704</v>
      </c>
      <c r="E112" s="37" t="s">
        <v>331</v>
      </c>
      <c r="F112" s="37" t="s">
        <v>332</v>
      </c>
      <c r="G112" s="37"/>
      <c r="H112" s="38" t="str">
        <f t="shared" si="5"/>
        <v xml:space="preserve">Bloque LED integrado blanco 230 Vca           </v>
      </c>
      <c r="I112" s="34" t="s">
        <v>691</v>
      </c>
      <c r="J112" s="34"/>
      <c r="K112" s="34"/>
      <c r="L112" s="34"/>
      <c r="M112" s="34"/>
      <c r="AW112" s="4" t="s">
        <v>253</v>
      </c>
      <c r="AY112" s="4" t="s">
        <v>289</v>
      </c>
      <c r="AZ112" s="4" t="s">
        <v>290</v>
      </c>
      <c r="BA112" s="4" t="s">
        <v>691</v>
      </c>
      <c r="BB112" s="4">
        <v>230</v>
      </c>
      <c r="BC112" s="4" t="s">
        <v>303</v>
      </c>
    </row>
    <row r="113" spans="8:13" ht="15">
      <c r="H113" s="34" t="str">
        <f aca="true" t="shared" si="7" ref="H113:H144">CONCATENATE(AW113," ",AY113," ",AZ113," ",BA113," ",BB113," ",BC113," ",BD113," ",BE113," ",BF113," ",BG113," ",BH113," ",BI113," ",BJ113," ",BK113," ",BL113," ",BM113," ",BN113)</f>
        <v xml:space="preserve">                </v>
      </c>
      <c r="I113" s="34"/>
      <c r="J113" s="34"/>
      <c r="K113" s="34"/>
      <c r="L113" s="34"/>
      <c r="M113" s="34"/>
    </row>
    <row r="114" spans="5:63" ht="45">
      <c r="E114" s="4" t="s">
        <v>334</v>
      </c>
      <c r="F114" s="4" t="s">
        <v>335</v>
      </c>
      <c r="H114" s="34" t="str">
        <f t="shared" si="7"/>
        <v xml:space="preserve">Etiqueta sin texto, color gris aluminio, 12 x 27 mm colocar en portaetiqueta KA1-8120   </v>
      </c>
      <c r="I114" s="34"/>
      <c r="J114" s="34"/>
      <c r="K114" s="34"/>
      <c r="L114" s="34"/>
      <c r="M114" s="34"/>
      <c r="AW114" s="4" t="s">
        <v>336</v>
      </c>
      <c r="AY114" s="4" t="s">
        <v>37</v>
      </c>
      <c r="AZ114" s="4" t="s">
        <v>337</v>
      </c>
      <c r="BA114" s="4" t="s">
        <v>338</v>
      </c>
      <c r="BB114" s="4" t="s">
        <v>339</v>
      </c>
      <c r="BC114" s="4" t="s">
        <v>340</v>
      </c>
      <c r="BD114" s="4">
        <v>12</v>
      </c>
      <c r="BE114" s="4" t="s">
        <v>341</v>
      </c>
      <c r="BF114" s="4">
        <v>27</v>
      </c>
      <c r="BG114" s="4" t="s">
        <v>29</v>
      </c>
      <c r="BH114" s="4" t="s">
        <v>342</v>
      </c>
      <c r="BI114" s="4" t="s">
        <v>281</v>
      </c>
      <c r="BJ114" s="4" t="s">
        <v>343</v>
      </c>
      <c r="BK114" s="4" t="s">
        <v>344</v>
      </c>
    </row>
    <row r="115" spans="5:66" ht="60">
      <c r="E115" s="4" t="s">
        <v>345</v>
      </c>
      <c r="F115" s="4" t="s">
        <v>346</v>
      </c>
      <c r="H115" s="34" t="str">
        <f t="shared" si="7"/>
        <v>Etiqueta sin con texto, color gris aluminio, 12 x 27 mm texto: “O”, colocar en portaetiqueta KA1-8120</v>
      </c>
      <c r="I115" s="34"/>
      <c r="J115" s="34"/>
      <c r="K115" s="34"/>
      <c r="L115" s="34"/>
      <c r="M115" s="34"/>
      <c r="AW115" s="4" t="s">
        <v>336</v>
      </c>
      <c r="AY115" s="4" t="s">
        <v>37</v>
      </c>
      <c r="AZ115" s="4" t="s">
        <v>91</v>
      </c>
      <c r="BA115" s="4" t="s">
        <v>337</v>
      </c>
      <c r="BB115" s="4" t="s">
        <v>338</v>
      </c>
      <c r="BC115" s="4" t="s">
        <v>339</v>
      </c>
      <c r="BD115" s="4" t="s">
        <v>340</v>
      </c>
      <c r="BE115" s="4">
        <v>12</v>
      </c>
      <c r="BF115" s="4" t="s">
        <v>341</v>
      </c>
      <c r="BG115" s="4">
        <v>27</v>
      </c>
      <c r="BH115" s="4" t="s">
        <v>29</v>
      </c>
      <c r="BI115" s="4" t="s">
        <v>347</v>
      </c>
      <c r="BJ115" s="4" t="s">
        <v>348</v>
      </c>
      <c r="BK115" s="4" t="s">
        <v>342</v>
      </c>
      <c r="BL115" s="4" t="s">
        <v>281</v>
      </c>
      <c r="BM115" s="4" t="s">
        <v>343</v>
      </c>
      <c r="BN115" s="4" t="s">
        <v>344</v>
      </c>
    </row>
    <row r="116" spans="5:57" ht="30">
      <c r="E116" s="4" t="s">
        <v>349</v>
      </c>
      <c r="F116" s="4" t="s">
        <v>350</v>
      </c>
      <c r="H116" s="34" t="str">
        <f t="shared" si="7"/>
        <v xml:space="preserve">Etiqueta sin texto: “I”, colocar en portaetiqueta KA1-8120         </v>
      </c>
      <c r="I116" s="34"/>
      <c r="J116" s="34"/>
      <c r="K116" s="34"/>
      <c r="L116" s="34"/>
      <c r="M116" s="34"/>
      <c r="AW116" s="4" t="s">
        <v>336</v>
      </c>
      <c r="AY116" s="4" t="s">
        <v>37</v>
      </c>
      <c r="AZ116" s="4" t="s">
        <v>347</v>
      </c>
      <c r="BA116" s="4" t="s">
        <v>351</v>
      </c>
      <c r="BB116" s="4" t="s">
        <v>342</v>
      </c>
      <c r="BC116" s="4" t="s">
        <v>281</v>
      </c>
      <c r="BD116" s="4" t="s">
        <v>343</v>
      </c>
      <c r="BE116" s="4" t="s">
        <v>344</v>
      </c>
    </row>
    <row r="117" spans="5:57" ht="45">
      <c r="E117" s="4" t="s">
        <v>352</v>
      </c>
      <c r="F117" s="4" t="s">
        <v>344</v>
      </c>
      <c r="H117" s="34" t="str">
        <f t="shared" si="7"/>
        <v xml:space="preserve">Etiqueta Porta-etiqueta universal de botones, material plástico negro         </v>
      </c>
      <c r="I117" s="34"/>
      <c r="J117" s="34"/>
      <c r="K117" s="34"/>
      <c r="L117" s="34"/>
      <c r="M117" s="34"/>
      <c r="AW117" s="4" t="s">
        <v>336</v>
      </c>
      <c r="AY117" s="4" t="s">
        <v>353</v>
      </c>
      <c r="AZ117" s="4" t="s">
        <v>225</v>
      </c>
      <c r="BA117" s="4" t="s">
        <v>54</v>
      </c>
      <c r="BB117" s="4" t="s">
        <v>354</v>
      </c>
      <c r="BC117" s="4" t="s">
        <v>355</v>
      </c>
      <c r="BD117" s="4" t="s">
        <v>125</v>
      </c>
      <c r="BE117" s="4" t="s">
        <v>687</v>
      </c>
    </row>
    <row r="118" spans="5:65" ht="60">
      <c r="E118" s="4" t="s">
        <v>356</v>
      </c>
      <c r="F118" s="4" t="s">
        <v>608</v>
      </c>
      <c r="H118" s="34" t="str">
        <f t="shared" si="7"/>
        <v xml:space="preserve">Etiqueta Placa Leyenda redonda material aluminio 70mm diam. amarilla con texto en negro texto: “Emergency Stop” </v>
      </c>
      <c r="I118" s="34"/>
      <c r="J118" s="34"/>
      <c r="K118" s="34"/>
      <c r="L118" s="34"/>
      <c r="M118" s="34"/>
      <c r="AW118" s="4" t="s">
        <v>336</v>
      </c>
      <c r="AY118" s="4" t="s">
        <v>358</v>
      </c>
      <c r="AZ118" s="4" t="s">
        <v>359</v>
      </c>
      <c r="BA118" s="4" t="s">
        <v>360</v>
      </c>
      <c r="BB118" s="4" t="s">
        <v>355</v>
      </c>
      <c r="BC118" s="4" t="s">
        <v>361</v>
      </c>
      <c r="BD118" s="4" t="s">
        <v>362</v>
      </c>
      <c r="BE118" s="4" t="s">
        <v>363</v>
      </c>
      <c r="BF118" s="4" t="s">
        <v>364</v>
      </c>
      <c r="BG118" s="4" t="s">
        <v>91</v>
      </c>
      <c r="BH118" s="4" t="s">
        <v>38</v>
      </c>
      <c r="BI118" s="4" t="s">
        <v>281</v>
      </c>
      <c r="BJ118" s="4" t="s">
        <v>687</v>
      </c>
      <c r="BK118" s="4" t="s">
        <v>347</v>
      </c>
      <c r="BL118" s="4" t="s">
        <v>365</v>
      </c>
      <c r="BM118" s="4" t="s">
        <v>366</v>
      </c>
    </row>
    <row r="119" spans="5:58" ht="30">
      <c r="E119" s="4" t="s">
        <v>367</v>
      </c>
      <c r="F119" s="4" t="s">
        <v>357</v>
      </c>
      <c r="H119" s="34" t="str">
        <f t="shared" si="7"/>
        <v xml:space="preserve">Etiqueta texto: “Parada de Emergencia” $ 115 CM08 1        </v>
      </c>
      <c r="I119" s="34"/>
      <c r="J119" s="34"/>
      <c r="K119" s="34"/>
      <c r="L119" s="34"/>
      <c r="M119" s="34"/>
      <c r="AW119" s="4" t="s">
        <v>336</v>
      </c>
      <c r="AY119" s="4" t="s">
        <v>347</v>
      </c>
      <c r="AZ119" s="4" t="s">
        <v>368</v>
      </c>
      <c r="BA119" s="4" t="s">
        <v>54</v>
      </c>
      <c r="BB119" s="4" t="s">
        <v>369</v>
      </c>
      <c r="BC119" s="4" t="s">
        <v>8</v>
      </c>
      <c r="BD119" s="4">
        <v>115</v>
      </c>
      <c r="BE119" s="4" t="s">
        <v>9</v>
      </c>
      <c r="BF119" s="4">
        <v>1</v>
      </c>
    </row>
    <row r="120" spans="5:64" ht="60">
      <c r="E120" s="4" t="s">
        <v>370</v>
      </c>
      <c r="F120" s="4" t="s">
        <v>357</v>
      </c>
      <c r="H120" s="34" t="str">
        <f t="shared" si="7"/>
        <v xml:space="preserve">Etiqueta “0” placa Leyenda rectangular material aluminio 40x30mm, gris, texto gravado en negro texto: “O”  </v>
      </c>
      <c r="I120" s="34"/>
      <c r="J120" s="34"/>
      <c r="K120" s="34"/>
      <c r="L120" s="34"/>
      <c r="M120" s="34"/>
      <c r="AW120" s="4" t="s">
        <v>336</v>
      </c>
      <c r="AY120" s="4" t="s">
        <v>371</v>
      </c>
      <c r="AZ120" s="4" t="s">
        <v>372</v>
      </c>
      <c r="BA120" s="4" t="s">
        <v>359</v>
      </c>
      <c r="BB120" s="4" t="s">
        <v>373</v>
      </c>
      <c r="BC120" s="4" t="s">
        <v>355</v>
      </c>
      <c r="BD120" s="4" t="s">
        <v>361</v>
      </c>
      <c r="BE120" s="4" t="s">
        <v>374</v>
      </c>
      <c r="BF120" s="4" t="s">
        <v>375</v>
      </c>
      <c r="BG120" s="4" t="s">
        <v>38</v>
      </c>
      <c r="BH120" s="4" t="s">
        <v>376</v>
      </c>
      <c r="BI120" s="4" t="s">
        <v>281</v>
      </c>
      <c r="BJ120" s="4" t="s">
        <v>687</v>
      </c>
      <c r="BK120" s="4" t="s">
        <v>347</v>
      </c>
      <c r="BL120" s="4" t="s">
        <v>377</v>
      </c>
    </row>
    <row r="121" spans="5:53" ht="15">
      <c r="E121" s="4" t="s">
        <v>378</v>
      </c>
      <c r="F121" s="4" t="s">
        <v>357</v>
      </c>
      <c r="H121" s="34" t="str">
        <f t="shared" si="7"/>
        <v xml:space="preserve">Etiqueta “I” texto: “I”             </v>
      </c>
      <c r="I121" s="34"/>
      <c r="J121" s="34"/>
      <c r="K121" s="34"/>
      <c r="L121" s="34"/>
      <c r="M121" s="34"/>
      <c r="AW121" s="4" t="s">
        <v>336</v>
      </c>
      <c r="AY121" s="4" t="s">
        <v>379</v>
      </c>
      <c r="AZ121" s="4" t="s">
        <v>347</v>
      </c>
      <c r="BA121" s="4" t="s">
        <v>379</v>
      </c>
    </row>
    <row r="122" spans="5:59" ht="45">
      <c r="E122" s="4" t="s">
        <v>380</v>
      </c>
      <c r="F122" s="4" t="s">
        <v>357</v>
      </c>
      <c r="H122" s="34" t="str">
        <f t="shared" si="7"/>
        <v xml:space="preserve">Etiqueta placa leyenda material aluminio 48x44mm, para potenciómetro Escala 0-10       </v>
      </c>
      <c r="I122" s="34"/>
      <c r="J122" s="34"/>
      <c r="K122" s="34"/>
      <c r="L122" s="34"/>
      <c r="M122" s="34"/>
      <c r="AW122" s="4" t="s">
        <v>336</v>
      </c>
      <c r="AY122" s="4" t="s">
        <v>372</v>
      </c>
      <c r="AZ122" s="4" t="s">
        <v>333</v>
      </c>
      <c r="BA122" s="4" t="s">
        <v>355</v>
      </c>
      <c r="BB122" s="4" t="s">
        <v>361</v>
      </c>
      <c r="BC122" s="4" t="s">
        <v>381</v>
      </c>
      <c r="BD122" s="4" t="s">
        <v>238</v>
      </c>
      <c r="BE122" s="4" t="s">
        <v>382</v>
      </c>
      <c r="BF122" s="4" t="s">
        <v>383</v>
      </c>
      <c r="BG122" s="4" t="s">
        <v>384</v>
      </c>
    </row>
    <row r="123" spans="5:52" ht="15">
      <c r="E123" s="4" t="s">
        <v>385</v>
      </c>
      <c r="F123" s="4" t="s">
        <v>357</v>
      </c>
      <c r="H123" s="34" t="str">
        <f t="shared" si="7"/>
        <v xml:space="preserve">Etiqueta Escala 0-50              </v>
      </c>
      <c r="I123" s="34"/>
      <c r="J123" s="34"/>
      <c r="K123" s="34"/>
      <c r="L123" s="34"/>
      <c r="M123" s="34"/>
      <c r="AW123" s="4" t="s">
        <v>336</v>
      </c>
      <c r="AY123" s="4" t="s">
        <v>383</v>
      </c>
      <c r="AZ123" s="4" t="s">
        <v>386</v>
      </c>
    </row>
    <row r="124" spans="5:56" ht="30">
      <c r="E124" s="4" t="s">
        <v>387</v>
      </c>
      <c r="F124" s="4" t="s">
        <v>388</v>
      </c>
      <c r="H124" s="34" t="str">
        <f t="shared" si="7"/>
        <v xml:space="preserve">Placa leyenda para Joystick 2 posiciones (arriba-abajo)          </v>
      </c>
      <c r="I124" s="34"/>
      <c r="J124" s="34"/>
      <c r="K124" s="34"/>
      <c r="L124" s="34"/>
      <c r="M124" s="34"/>
      <c r="AW124" s="4" t="s">
        <v>358</v>
      </c>
      <c r="AY124" s="4" t="s">
        <v>333</v>
      </c>
      <c r="AZ124" s="4" t="s">
        <v>238</v>
      </c>
      <c r="BA124" s="4" t="s">
        <v>139</v>
      </c>
      <c r="BB124" s="4">
        <v>2</v>
      </c>
      <c r="BC124" s="4" t="s">
        <v>77</v>
      </c>
      <c r="BD124" s="4" t="s">
        <v>389</v>
      </c>
    </row>
    <row r="125" spans="5:56" ht="30">
      <c r="E125" s="4" t="s">
        <v>390</v>
      </c>
      <c r="F125" s="4" t="s">
        <v>391</v>
      </c>
      <c r="H125" s="34" t="str">
        <f t="shared" si="7"/>
        <v xml:space="preserve">Placa leyenda para Joystick 2 posiciones (izquierda-derecha)          </v>
      </c>
      <c r="I125" s="34"/>
      <c r="J125" s="34"/>
      <c r="K125" s="34"/>
      <c r="L125" s="34"/>
      <c r="M125" s="34"/>
      <c r="AW125" s="4" t="s">
        <v>358</v>
      </c>
      <c r="AY125" s="4" t="s">
        <v>333</v>
      </c>
      <c r="AZ125" s="4" t="s">
        <v>238</v>
      </c>
      <c r="BA125" s="4" t="s">
        <v>139</v>
      </c>
      <c r="BB125" s="4">
        <v>2</v>
      </c>
      <c r="BC125" s="4" t="s">
        <v>77</v>
      </c>
      <c r="BD125" s="4" t="s">
        <v>392</v>
      </c>
    </row>
    <row r="126" spans="5:55" ht="30">
      <c r="E126" s="4" t="s">
        <v>393</v>
      </c>
      <c r="F126" s="4" t="s">
        <v>394</v>
      </c>
      <c r="H126" s="34" t="str">
        <f t="shared" si="7"/>
        <v xml:space="preserve">Placa leyenda para Joystick 4 posiciones           </v>
      </c>
      <c r="I126" s="34"/>
      <c r="J126" s="34"/>
      <c r="K126" s="34"/>
      <c r="L126" s="34"/>
      <c r="M126" s="34"/>
      <c r="AW126" s="4" t="s">
        <v>358</v>
      </c>
      <c r="AY126" s="4" t="s">
        <v>333</v>
      </c>
      <c r="AZ126" s="4" t="s">
        <v>238</v>
      </c>
      <c r="BA126" s="4" t="s">
        <v>139</v>
      </c>
      <c r="BB126" s="4">
        <v>4</v>
      </c>
      <c r="BC126" s="4" t="s">
        <v>77</v>
      </c>
    </row>
    <row r="127" spans="5:57" ht="45">
      <c r="E127" s="4" t="s">
        <v>395</v>
      </c>
      <c r="F127" s="4" t="s">
        <v>396</v>
      </c>
      <c r="H127" s="34" t="str">
        <f t="shared" si="7"/>
        <v xml:space="preserve">Cubrebotón transparente de silicón Para botón pulsador rasante         </v>
      </c>
      <c r="I127" s="34"/>
      <c r="J127" s="34"/>
      <c r="K127" s="34"/>
      <c r="L127" s="34"/>
      <c r="M127" s="34"/>
      <c r="AW127" s="4" t="s">
        <v>397</v>
      </c>
      <c r="AY127" s="4" t="s">
        <v>191</v>
      </c>
      <c r="AZ127" s="4" t="s">
        <v>54</v>
      </c>
      <c r="BA127" s="4" t="s">
        <v>398</v>
      </c>
      <c r="BB127" s="4" t="s">
        <v>399</v>
      </c>
      <c r="BC127" s="4" t="s">
        <v>400</v>
      </c>
      <c r="BD127" s="4" t="s">
        <v>401</v>
      </c>
      <c r="BE127" s="4" t="s">
        <v>36</v>
      </c>
    </row>
    <row r="128" spans="5:57" ht="45">
      <c r="E128" s="4" t="s">
        <v>402</v>
      </c>
      <c r="F128" s="4" t="s">
        <v>403</v>
      </c>
      <c r="H128" s="34" t="str">
        <f t="shared" si="7"/>
        <v xml:space="preserve">Cubrebotón transparente de silicón Para botón pulsador saliente         </v>
      </c>
      <c r="I128" s="34"/>
      <c r="J128" s="34"/>
      <c r="K128" s="34"/>
      <c r="L128" s="34"/>
      <c r="M128" s="34"/>
      <c r="AW128" s="4" t="s">
        <v>397</v>
      </c>
      <c r="AY128" s="4" t="s">
        <v>191</v>
      </c>
      <c r="AZ128" s="4" t="s">
        <v>54</v>
      </c>
      <c r="BA128" s="4" t="s">
        <v>398</v>
      </c>
      <c r="BB128" s="4" t="s">
        <v>399</v>
      </c>
      <c r="BC128" s="4" t="s">
        <v>400</v>
      </c>
      <c r="BD128" s="4" t="s">
        <v>401</v>
      </c>
      <c r="BE128" s="4" t="s">
        <v>46</v>
      </c>
    </row>
    <row r="129" spans="5:57" ht="45">
      <c r="E129" s="4" t="s">
        <v>404</v>
      </c>
      <c r="F129" s="4" t="s">
        <v>405</v>
      </c>
      <c r="H129" s="34" t="str">
        <f t="shared" si="7"/>
        <v xml:space="preserve">Cubrebotón transparente de silicón Para pulsador doble saliente         </v>
      </c>
      <c r="I129" s="34"/>
      <c r="J129" s="34"/>
      <c r="K129" s="34"/>
      <c r="L129" s="34"/>
      <c r="M129" s="34"/>
      <c r="AW129" s="4" t="s">
        <v>397</v>
      </c>
      <c r="AY129" s="4" t="s">
        <v>191</v>
      </c>
      <c r="AZ129" s="4" t="s">
        <v>54</v>
      </c>
      <c r="BA129" s="4" t="s">
        <v>398</v>
      </c>
      <c r="BB129" s="4" t="s">
        <v>399</v>
      </c>
      <c r="BC129" s="4" t="s">
        <v>401</v>
      </c>
      <c r="BD129" s="4" t="s">
        <v>189</v>
      </c>
      <c r="BE129" s="4" t="s">
        <v>46</v>
      </c>
    </row>
    <row r="130" spans="5:59" ht="45">
      <c r="E130" s="4" t="s">
        <v>406</v>
      </c>
      <c r="F130" s="4" t="s">
        <v>407</v>
      </c>
      <c r="H130" s="34" t="str">
        <f t="shared" si="7"/>
        <v xml:space="preserve">Adaptador 30 mm plástico negro Pulsador, selectores y lámpara piloto       </v>
      </c>
      <c r="I130" s="34"/>
      <c r="J130" s="34"/>
      <c r="K130" s="34"/>
      <c r="L130" s="34"/>
      <c r="M130" s="34"/>
      <c r="AW130" s="4" t="s">
        <v>280</v>
      </c>
      <c r="AY130" s="4">
        <v>30</v>
      </c>
      <c r="AZ130" s="4" t="s">
        <v>29</v>
      </c>
      <c r="BA130" s="4" t="s">
        <v>125</v>
      </c>
      <c r="BB130" s="4" t="s">
        <v>687</v>
      </c>
      <c r="BC130" s="4" t="s">
        <v>408</v>
      </c>
      <c r="BD130" s="4" t="s">
        <v>409</v>
      </c>
      <c r="BE130" s="4" t="s">
        <v>273</v>
      </c>
      <c r="BF130" s="4" t="s">
        <v>282</v>
      </c>
      <c r="BG130" s="4" t="s">
        <v>224</v>
      </c>
    </row>
    <row r="131" spans="5:54" ht="30">
      <c r="E131" s="4" t="s">
        <v>410</v>
      </c>
      <c r="F131" s="4" t="s">
        <v>411</v>
      </c>
      <c r="H131" s="34" t="str">
        <f t="shared" si="7"/>
        <v xml:space="preserve">Adaptador 30 mm metálico cromado            </v>
      </c>
      <c r="I131" s="34"/>
      <c r="J131" s="34"/>
      <c r="K131" s="34"/>
      <c r="L131" s="34"/>
      <c r="M131" s="34"/>
      <c r="AW131" s="4" t="s">
        <v>280</v>
      </c>
      <c r="AY131" s="4">
        <v>30</v>
      </c>
      <c r="AZ131" s="4" t="s">
        <v>29</v>
      </c>
      <c r="BA131" s="4" t="s">
        <v>412</v>
      </c>
      <c r="BB131" s="4" t="s">
        <v>413</v>
      </c>
    </row>
    <row r="132" spans="5:63" ht="60">
      <c r="E132" s="4" t="s">
        <v>414</v>
      </c>
      <c r="F132" s="4" t="s">
        <v>415</v>
      </c>
      <c r="H132" s="34" t="str">
        <f t="shared" si="7"/>
        <v xml:space="preserve">Bisel metálico cromado Para botón selector modular Para botón selector compacto Para botón pulsador   </v>
      </c>
      <c r="I132" s="34"/>
      <c r="J132" s="34"/>
      <c r="K132" s="34"/>
      <c r="L132" s="34"/>
      <c r="M132" s="34"/>
      <c r="AW132" s="4" t="s">
        <v>416</v>
      </c>
      <c r="AY132" s="4" t="s">
        <v>412</v>
      </c>
      <c r="AZ132" s="4" t="s">
        <v>413</v>
      </c>
      <c r="BA132" s="4" t="s">
        <v>399</v>
      </c>
      <c r="BB132" s="4" t="s">
        <v>400</v>
      </c>
      <c r="BC132" s="4" t="s">
        <v>283</v>
      </c>
      <c r="BD132" s="4" t="s">
        <v>239</v>
      </c>
      <c r="BE132" s="4" t="s">
        <v>399</v>
      </c>
      <c r="BF132" s="4" t="s">
        <v>400</v>
      </c>
      <c r="BG132" s="4" t="s">
        <v>283</v>
      </c>
      <c r="BH132" s="4" t="s">
        <v>417</v>
      </c>
      <c r="BI132" s="4" t="s">
        <v>399</v>
      </c>
      <c r="BJ132" s="4" t="s">
        <v>400</v>
      </c>
      <c r="BK132" s="4" t="s">
        <v>401</v>
      </c>
    </row>
    <row r="133" spans="5:56" ht="30">
      <c r="E133" s="4" t="s">
        <v>418</v>
      </c>
      <c r="F133" s="4" t="s">
        <v>419</v>
      </c>
      <c r="H133" s="34" t="str">
        <f t="shared" si="7"/>
        <v xml:space="preserve">Bisel metálico cromado Para botón selector modular          </v>
      </c>
      <c r="I133" s="34"/>
      <c r="J133" s="34"/>
      <c r="K133" s="34"/>
      <c r="L133" s="34"/>
      <c r="M133" s="34"/>
      <c r="AW133" s="4" t="s">
        <v>416</v>
      </c>
      <c r="AY133" s="4" t="s">
        <v>412</v>
      </c>
      <c r="AZ133" s="4" t="s">
        <v>413</v>
      </c>
      <c r="BA133" s="4" t="s">
        <v>399</v>
      </c>
      <c r="BB133" s="4" t="s">
        <v>400</v>
      </c>
      <c r="BC133" s="4" t="s">
        <v>283</v>
      </c>
      <c r="BD133" s="4" t="s">
        <v>239</v>
      </c>
    </row>
    <row r="134" spans="5:56" ht="30">
      <c r="E134" s="4" t="s">
        <v>420</v>
      </c>
      <c r="F134" s="4" t="s">
        <v>421</v>
      </c>
      <c r="H134" s="34" t="str">
        <f t="shared" si="7"/>
        <v xml:space="preserve">Bisel metálico cromado Para botón selector compacto          </v>
      </c>
      <c r="I134" s="34"/>
      <c r="J134" s="34"/>
      <c r="K134" s="34"/>
      <c r="L134" s="34"/>
      <c r="M134" s="34"/>
      <c r="AW134" s="4" t="s">
        <v>416</v>
      </c>
      <c r="AY134" s="4" t="s">
        <v>412</v>
      </c>
      <c r="AZ134" s="4" t="s">
        <v>413</v>
      </c>
      <c r="BA134" s="4" t="s">
        <v>399</v>
      </c>
      <c r="BB134" s="4" t="s">
        <v>400</v>
      </c>
      <c r="BC134" s="4" t="s">
        <v>283</v>
      </c>
      <c r="BD134" s="4" t="s">
        <v>417</v>
      </c>
    </row>
    <row r="135" spans="5:55" ht="30">
      <c r="E135" s="4" t="s">
        <v>422</v>
      </c>
      <c r="F135" s="4" t="s">
        <v>423</v>
      </c>
      <c r="H135" s="34" t="str">
        <f t="shared" si="7"/>
        <v xml:space="preserve">Herramienta universal Para apriete de contratuerca           </v>
      </c>
      <c r="I135" s="34"/>
      <c r="J135" s="34"/>
      <c r="K135" s="34"/>
      <c r="L135" s="34"/>
      <c r="M135" s="34"/>
      <c r="AW135" s="4" t="s">
        <v>424</v>
      </c>
      <c r="AY135" s="4" t="s">
        <v>225</v>
      </c>
      <c r="AZ135" s="4" t="s">
        <v>399</v>
      </c>
      <c r="BA135" s="4" t="s">
        <v>425</v>
      </c>
      <c r="BB135" s="4" t="s">
        <v>54</v>
      </c>
      <c r="BC135" s="4" t="s">
        <v>426</v>
      </c>
    </row>
    <row r="136" spans="5:55" ht="15">
      <c r="E136" s="4" t="s">
        <v>427</v>
      </c>
      <c r="F136" s="4" t="s">
        <v>428</v>
      </c>
      <c r="H136" s="34" t="str">
        <f t="shared" si="7"/>
        <v xml:space="preserve">Tapon ciego Color negro 22 mm           </v>
      </c>
      <c r="I136" s="34"/>
      <c r="J136" s="34"/>
      <c r="K136" s="34"/>
      <c r="L136" s="34"/>
      <c r="M136" s="34"/>
      <c r="AW136" s="4" t="s">
        <v>429</v>
      </c>
      <c r="AY136" s="4" t="s">
        <v>430</v>
      </c>
      <c r="AZ136" s="4" t="s">
        <v>227</v>
      </c>
      <c r="BA136" s="4" t="s">
        <v>687</v>
      </c>
      <c r="BB136" s="4">
        <v>22</v>
      </c>
      <c r="BC136" s="4" t="s">
        <v>29</v>
      </c>
    </row>
    <row r="137" spans="5:61" ht="30">
      <c r="E137" s="4" t="s">
        <v>431</v>
      </c>
      <c r="F137" s="4" t="s">
        <v>432</v>
      </c>
      <c r="H137" s="34" t="str">
        <f t="shared" si="7"/>
        <v xml:space="preserve">Guarda amarilla (p/caja y panel) usar con P. de emergencia 40 mm     </v>
      </c>
      <c r="I137" s="34"/>
      <c r="J137" s="34"/>
      <c r="K137" s="34"/>
      <c r="L137" s="34"/>
      <c r="M137" s="34"/>
      <c r="AW137" s="4" t="s">
        <v>433</v>
      </c>
      <c r="AY137" s="4" t="s">
        <v>364</v>
      </c>
      <c r="AZ137" s="4" t="s">
        <v>434</v>
      </c>
      <c r="BA137" s="4" t="s">
        <v>273</v>
      </c>
      <c r="BB137" s="4" t="s">
        <v>435</v>
      </c>
      <c r="BC137" s="4" t="s">
        <v>267</v>
      </c>
      <c r="BD137" s="4" t="s">
        <v>91</v>
      </c>
      <c r="BE137" s="4" t="s">
        <v>436</v>
      </c>
      <c r="BF137" s="4" t="s">
        <v>54</v>
      </c>
      <c r="BG137" s="4" t="s">
        <v>55</v>
      </c>
      <c r="BH137" s="4">
        <v>40</v>
      </c>
      <c r="BI137" s="4" t="s">
        <v>29</v>
      </c>
    </row>
    <row r="138" spans="8:13" ht="15">
      <c r="H138" s="34" t="str">
        <f t="shared" si="7"/>
        <v xml:space="preserve">                </v>
      </c>
      <c r="I138" s="34"/>
      <c r="J138" s="34"/>
      <c r="K138" s="34"/>
      <c r="L138" s="34"/>
      <c r="M138" s="34"/>
    </row>
    <row r="139" spans="5:54" ht="30">
      <c r="E139" s="4" t="s">
        <v>437</v>
      </c>
      <c r="F139" s="4" t="s">
        <v>438</v>
      </c>
      <c r="H139" s="34" t="str">
        <f t="shared" si="7"/>
        <v xml:space="preserve">Pulsador rojo rasante momentaneo 1NC            </v>
      </c>
      <c r="I139" s="34"/>
      <c r="J139" s="34"/>
      <c r="K139" s="34"/>
      <c r="L139" s="34"/>
      <c r="M139" s="34"/>
      <c r="AW139" s="4" t="s">
        <v>158</v>
      </c>
      <c r="AY139" s="4" t="s">
        <v>653</v>
      </c>
      <c r="AZ139" s="4" t="s">
        <v>36</v>
      </c>
      <c r="BA139" s="4" t="s">
        <v>610</v>
      </c>
      <c r="BB139" s="4" t="s">
        <v>439</v>
      </c>
    </row>
    <row r="140" spans="5:54" ht="30">
      <c r="E140" s="4" t="s">
        <v>440</v>
      </c>
      <c r="F140" s="4" t="s">
        <v>441</v>
      </c>
      <c r="H140" s="34" t="str">
        <f t="shared" si="7"/>
        <v xml:space="preserve">Pulsador rojo rasante momentaneo 1NA            </v>
      </c>
      <c r="I140" s="34"/>
      <c r="J140" s="34"/>
      <c r="K140" s="34"/>
      <c r="L140" s="34"/>
      <c r="M140" s="34"/>
      <c r="AW140" s="4" t="s">
        <v>158</v>
      </c>
      <c r="AY140" s="4" t="s">
        <v>653</v>
      </c>
      <c r="AZ140" s="4" t="s">
        <v>36</v>
      </c>
      <c r="BA140" s="4" t="s">
        <v>610</v>
      </c>
      <c r="BB140" s="4" t="s">
        <v>442</v>
      </c>
    </row>
    <row r="141" spans="5:56" ht="45">
      <c r="E141" s="4" t="s">
        <v>443</v>
      </c>
      <c r="F141" s="4" t="s">
        <v>444</v>
      </c>
      <c r="H141" s="34" t="str">
        <f t="shared" si="7"/>
        <v xml:space="preserve">Pulsador rojo rasante momentaneo (bisel métalico) 1NC          </v>
      </c>
      <c r="I141" s="34"/>
      <c r="J141" s="34"/>
      <c r="K141" s="34"/>
      <c r="L141" s="34"/>
      <c r="M141" s="34"/>
      <c r="AW141" s="4" t="s">
        <v>158</v>
      </c>
      <c r="AY141" s="4" t="s">
        <v>653</v>
      </c>
      <c r="AZ141" s="4" t="s">
        <v>36</v>
      </c>
      <c r="BA141" s="4" t="s">
        <v>610</v>
      </c>
      <c r="BB141" s="4" t="s">
        <v>445</v>
      </c>
      <c r="BC141" s="4" t="s">
        <v>446</v>
      </c>
      <c r="BD141" s="4" t="s">
        <v>439</v>
      </c>
    </row>
    <row r="142" spans="5:54" ht="30">
      <c r="E142" s="4" t="s">
        <v>447</v>
      </c>
      <c r="F142" s="4" t="s">
        <v>448</v>
      </c>
      <c r="H142" s="34" t="str">
        <f t="shared" si="7"/>
        <v xml:space="preserve">Pulsador rojo rasante momentaneo 1NA+1NC            </v>
      </c>
      <c r="I142" s="34"/>
      <c r="J142" s="34"/>
      <c r="K142" s="34"/>
      <c r="L142" s="34"/>
      <c r="M142" s="34"/>
      <c r="AW142" s="4" t="s">
        <v>158</v>
      </c>
      <c r="AY142" s="4" t="s">
        <v>653</v>
      </c>
      <c r="AZ142" s="4" t="s">
        <v>36</v>
      </c>
      <c r="BA142" s="4" t="s">
        <v>610</v>
      </c>
      <c r="BB142" s="4" t="s">
        <v>449</v>
      </c>
    </row>
    <row r="143" spans="5:54" ht="30">
      <c r="E143" s="4" t="s">
        <v>450</v>
      </c>
      <c r="F143" s="4" t="s">
        <v>451</v>
      </c>
      <c r="H143" s="34" t="str">
        <f t="shared" si="7"/>
        <v xml:space="preserve">Pulsador verde rasante momentaneo 1NA            </v>
      </c>
      <c r="I143" s="34"/>
      <c r="J143" s="34"/>
      <c r="K143" s="34"/>
      <c r="L143" s="34"/>
      <c r="M143" s="34"/>
      <c r="AW143" s="4" t="s">
        <v>158</v>
      </c>
      <c r="AY143" s="4" t="s">
        <v>664</v>
      </c>
      <c r="AZ143" s="4" t="s">
        <v>36</v>
      </c>
      <c r="BA143" s="4" t="s">
        <v>610</v>
      </c>
      <c r="BB143" s="4" t="s">
        <v>442</v>
      </c>
    </row>
    <row r="144" spans="5:56" ht="45">
      <c r="E144" s="4" t="s">
        <v>452</v>
      </c>
      <c r="F144" s="4" t="s">
        <v>453</v>
      </c>
      <c r="H144" s="34" t="str">
        <f t="shared" si="7"/>
        <v xml:space="preserve">Pulsador verde rasante momentaneo (bisel métalico) 1NA          </v>
      </c>
      <c r="I144" s="34"/>
      <c r="J144" s="34"/>
      <c r="K144" s="34"/>
      <c r="L144" s="34"/>
      <c r="M144" s="34"/>
      <c r="AW144" s="4" t="s">
        <v>158</v>
      </c>
      <c r="AY144" s="4" t="s">
        <v>664</v>
      </c>
      <c r="AZ144" s="4" t="s">
        <v>36</v>
      </c>
      <c r="BA144" s="4" t="s">
        <v>610</v>
      </c>
      <c r="BB144" s="4" t="s">
        <v>445</v>
      </c>
      <c r="BC144" s="4" t="s">
        <v>446</v>
      </c>
      <c r="BD144" s="4" t="s">
        <v>442</v>
      </c>
    </row>
    <row r="145" spans="5:54" ht="30">
      <c r="E145" s="4" t="s">
        <v>454</v>
      </c>
      <c r="F145" s="4" t="s">
        <v>455</v>
      </c>
      <c r="H145" s="34" t="str">
        <f aca="true" t="shared" si="8" ref="H145:H176">CONCATENATE(AW145," ",AY145," ",AZ145," ",BA145," ",BB145," ",BC145," ",BD145," ",BE145," ",BF145," ",BG145," ",BH145," ",BI145," ",BJ145," ",BK145," ",BL145," ",BM145," ",BN145)</f>
        <v xml:space="preserve">Pulsador verde rasante momentaneo 1NA+1NC            </v>
      </c>
      <c r="I145" s="34"/>
      <c r="J145" s="34"/>
      <c r="K145" s="34"/>
      <c r="L145" s="34"/>
      <c r="M145" s="34"/>
      <c r="AW145" s="4" t="s">
        <v>158</v>
      </c>
      <c r="AY145" s="4" t="s">
        <v>664</v>
      </c>
      <c r="AZ145" s="4" t="s">
        <v>36</v>
      </c>
      <c r="BA145" s="4" t="s">
        <v>610</v>
      </c>
      <c r="BB145" s="4" t="s">
        <v>449</v>
      </c>
    </row>
    <row r="146" spans="5:54" ht="30">
      <c r="E146" s="4" t="s">
        <v>456</v>
      </c>
      <c r="F146" s="4" t="s">
        <v>457</v>
      </c>
      <c r="H146" s="34" t="str">
        <f t="shared" si="8"/>
        <v xml:space="preserve">Pulsador negro rasante momentaneo 1NA            </v>
      </c>
      <c r="I146" s="34"/>
      <c r="J146" s="34"/>
      <c r="K146" s="34"/>
      <c r="L146" s="34"/>
      <c r="M146" s="34"/>
      <c r="AW146" s="4" t="s">
        <v>158</v>
      </c>
      <c r="AY146" s="4" t="s">
        <v>687</v>
      </c>
      <c r="AZ146" s="4" t="s">
        <v>36</v>
      </c>
      <c r="BA146" s="4" t="s">
        <v>610</v>
      </c>
      <c r="BB146" s="4" t="s">
        <v>442</v>
      </c>
    </row>
    <row r="147" spans="5:56" ht="45">
      <c r="E147" s="4" t="s">
        <v>458</v>
      </c>
      <c r="F147" s="4" t="s">
        <v>459</v>
      </c>
      <c r="H147" s="34" t="str">
        <f t="shared" si="8"/>
        <v xml:space="preserve">Pulsador negro rasante momentaneo (bisel métalico) 1NA+1NC          </v>
      </c>
      <c r="I147" s="34"/>
      <c r="J147" s="34"/>
      <c r="K147" s="34"/>
      <c r="L147" s="34"/>
      <c r="M147" s="34"/>
      <c r="AW147" s="4" t="s">
        <v>158</v>
      </c>
      <c r="AY147" s="4" t="s">
        <v>687</v>
      </c>
      <c r="AZ147" s="4" t="s">
        <v>36</v>
      </c>
      <c r="BA147" s="4" t="s">
        <v>610</v>
      </c>
      <c r="BB147" s="4" t="s">
        <v>445</v>
      </c>
      <c r="BC147" s="4" t="s">
        <v>446</v>
      </c>
      <c r="BD147" s="4" t="s">
        <v>449</v>
      </c>
    </row>
    <row r="148" spans="5:56" ht="45">
      <c r="E148" s="4" t="s">
        <v>460</v>
      </c>
      <c r="F148" s="4" t="s">
        <v>461</v>
      </c>
      <c r="H148" s="34" t="str">
        <f t="shared" si="8"/>
        <v xml:space="preserve">Pulsador rojo rasante momentaneo rasante Mantenido 1NA          </v>
      </c>
      <c r="I148" s="34"/>
      <c r="J148" s="34"/>
      <c r="K148" s="34"/>
      <c r="L148" s="34"/>
      <c r="M148" s="34"/>
      <c r="AW148" s="4" t="s">
        <v>158</v>
      </c>
      <c r="AY148" s="4" t="s">
        <v>653</v>
      </c>
      <c r="AZ148" s="4" t="s">
        <v>36</v>
      </c>
      <c r="BA148" s="4" t="s">
        <v>610</v>
      </c>
      <c r="BB148" s="4" t="s">
        <v>36</v>
      </c>
      <c r="BC148" s="4" t="s">
        <v>143</v>
      </c>
      <c r="BD148" s="4" t="s">
        <v>442</v>
      </c>
    </row>
    <row r="149" spans="5:54" ht="30">
      <c r="E149" s="4" t="s">
        <v>462</v>
      </c>
      <c r="F149" s="4" t="s">
        <v>463</v>
      </c>
      <c r="H149" s="34" t="str">
        <f t="shared" si="8"/>
        <v xml:space="preserve">Pulsador rojo rasante momentaneo 1NC            </v>
      </c>
      <c r="I149" s="34"/>
      <c r="J149" s="34"/>
      <c r="K149" s="34"/>
      <c r="L149" s="34"/>
      <c r="M149" s="34"/>
      <c r="AW149" s="4" t="s">
        <v>158</v>
      </c>
      <c r="AY149" s="4" t="s">
        <v>653</v>
      </c>
      <c r="AZ149" s="4" t="s">
        <v>36</v>
      </c>
      <c r="BA149" s="4" t="s">
        <v>610</v>
      </c>
      <c r="BB149" s="4" t="s">
        <v>439</v>
      </c>
    </row>
    <row r="150" spans="5:54" ht="30">
      <c r="E150" s="4" t="s">
        <v>464</v>
      </c>
      <c r="F150" s="4" t="s">
        <v>465</v>
      </c>
      <c r="H150" s="34" t="str">
        <f t="shared" si="8"/>
        <v xml:space="preserve">Pulsador verde rasante momentaneo 1NA            </v>
      </c>
      <c r="I150" s="34"/>
      <c r="J150" s="34"/>
      <c r="K150" s="34"/>
      <c r="L150" s="34"/>
      <c r="M150" s="34"/>
      <c r="AW150" s="4" t="s">
        <v>158</v>
      </c>
      <c r="AY150" s="4" t="s">
        <v>664</v>
      </c>
      <c r="AZ150" s="4" t="s">
        <v>36</v>
      </c>
      <c r="BA150" s="4" t="s">
        <v>610</v>
      </c>
      <c r="BB150" s="4" t="s">
        <v>442</v>
      </c>
    </row>
    <row r="151" spans="5:54" ht="30">
      <c r="E151" s="4" t="s">
        <v>466</v>
      </c>
      <c r="F151" s="4" t="s">
        <v>467</v>
      </c>
      <c r="H151" s="34" t="str">
        <f t="shared" si="8"/>
        <v xml:space="preserve">Pulsador amarillo rasante momentaneo 1NA            </v>
      </c>
      <c r="I151" s="34"/>
      <c r="J151" s="34"/>
      <c r="K151" s="34"/>
      <c r="L151" s="34"/>
      <c r="M151" s="34"/>
      <c r="AW151" s="4" t="s">
        <v>158</v>
      </c>
      <c r="AY151" s="4" t="s">
        <v>673</v>
      </c>
      <c r="AZ151" s="4" t="s">
        <v>36</v>
      </c>
      <c r="BA151" s="4" t="s">
        <v>610</v>
      </c>
      <c r="BB151" s="4" t="s">
        <v>442</v>
      </c>
    </row>
    <row r="152" spans="5:54" ht="30">
      <c r="E152" s="4" t="s">
        <v>468</v>
      </c>
      <c r="F152" s="4" t="s">
        <v>469</v>
      </c>
      <c r="H152" s="34" t="str">
        <f t="shared" si="8"/>
        <v xml:space="preserve">Pulsador negro rasante momentaneo 1NA            </v>
      </c>
      <c r="I152" s="34"/>
      <c r="J152" s="34"/>
      <c r="K152" s="34"/>
      <c r="L152" s="34"/>
      <c r="M152" s="34"/>
      <c r="AW152" s="4" t="s">
        <v>158</v>
      </c>
      <c r="AY152" s="4" t="s">
        <v>687</v>
      </c>
      <c r="AZ152" s="4" t="s">
        <v>36</v>
      </c>
      <c r="BA152" s="4" t="s">
        <v>610</v>
      </c>
      <c r="BB152" s="4" t="s">
        <v>442</v>
      </c>
    </row>
    <row r="153" spans="5:57" ht="30">
      <c r="E153" s="4" t="s">
        <v>470</v>
      </c>
      <c r="F153" s="4" t="s">
        <v>471</v>
      </c>
      <c r="H153" s="34" t="str">
        <f t="shared" si="8"/>
        <v xml:space="preserve">Pulsador cabezal hongo rojo 40 mm momentaneo 1NA+1NC         </v>
      </c>
      <c r="I153" s="34"/>
      <c r="J153" s="34"/>
      <c r="K153" s="34"/>
      <c r="L153" s="34"/>
      <c r="M153" s="34"/>
      <c r="AW153" s="4" t="s">
        <v>158</v>
      </c>
      <c r="AY153" s="4" t="s">
        <v>27</v>
      </c>
      <c r="AZ153" s="4" t="s">
        <v>52</v>
      </c>
      <c r="BA153" s="4" t="s">
        <v>653</v>
      </c>
      <c r="BB153" s="4">
        <v>40</v>
      </c>
      <c r="BC153" s="4" t="s">
        <v>29</v>
      </c>
      <c r="BD153" s="4" t="s">
        <v>610</v>
      </c>
      <c r="BE153" s="4" t="s">
        <v>449</v>
      </c>
    </row>
    <row r="154" spans="5:57" ht="30">
      <c r="E154" s="4" t="s">
        <v>472</v>
      </c>
      <c r="F154" s="4" t="s">
        <v>473</v>
      </c>
      <c r="H154" s="34" t="str">
        <f t="shared" si="8"/>
        <v xml:space="preserve">Pulsador cabezal hongo verde 40 mm momentaneo 1NA+1NC         </v>
      </c>
      <c r="I154" s="34"/>
      <c r="J154" s="34"/>
      <c r="K154" s="34"/>
      <c r="L154" s="34"/>
      <c r="M154" s="34"/>
      <c r="AW154" s="4" t="s">
        <v>158</v>
      </c>
      <c r="AY154" s="4" t="s">
        <v>27</v>
      </c>
      <c r="AZ154" s="4" t="s">
        <v>52</v>
      </c>
      <c r="BA154" s="4" t="s">
        <v>664</v>
      </c>
      <c r="BB154" s="4">
        <v>40</v>
      </c>
      <c r="BC154" s="4" t="s">
        <v>29</v>
      </c>
      <c r="BD154" s="4" t="s">
        <v>610</v>
      </c>
      <c r="BE154" s="4" t="s">
        <v>449</v>
      </c>
    </row>
    <row r="155" spans="5:57" ht="30">
      <c r="E155" s="4" t="s">
        <v>474</v>
      </c>
      <c r="F155" s="4" t="s">
        <v>475</v>
      </c>
      <c r="H155" s="34" t="str">
        <f t="shared" si="8"/>
        <v xml:space="preserve">Pulsador cabezal hongo amarillo 40 mm momentaneo 1NA+1NC         </v>
      </c>
      <c r="I155" s="34"/>
      <c r="J155" s="34"/>
      <c r="K155" s="34"/>
      <c r="L155" s="34"/>
      <c r="M155" s="34"/>
      <c r="AW155" s="4" t="s">
        <v>158</v>
      </c>
      <c r="AY155" s="4" t="s">
        <v>27</v>
      </c>
      <c r="AZ155" s="4" t="s">
        <v>52</v>
      </c>
      <c r="BA155" s="4" t="s">
        <v>673</v>
      </c>
      <c r="BB155" s="4">
        <v>40</v>
      </c>
      <c r="BC155" s="4" t="s">
        <v>29</v>
      </c>
      <c r="BD155" s="4" t="s">
        <v>610</v>
      </c>
      <c r="BE155" s="4" t="s">
        <v>449</v>
      </c>
    </row>
    <row r="156" spans="5:57" ht="30">
      <c r="E156" s="4" t="s">
        <v>476</v>
      </c>
      <c r="F156" s="4" t="s">
        <v>477</v>
      </c>
      <c r="H156" s="34" t="str">
        <f t="shared" si="8"/>
        <v xml:space="preserve">Pulsador cabezal hongo negro 40 mm momentaneo 1NA+1NC         </v>
      </c>
      <c r="I156" s="34"/>
      <c r="J156" s="34"/>
      <c r="K156" s="34"/>
      <c r="L156" s="34"/>
      <c r="M156" s="34"/>
      <c r="AW156" s="4" t="s">
        <v>158</v>
      </c>
      <c r="AY156" s="4" t="s">
        <v>27</v>
      </c>
      <c r="AZ156" s="4" t="s">
        <v>52</v>
      </c>
      <c r="BA156" s="4" t="s">
        <v>687</v>
      </c>
      <c r="BB156" s="4">
        <v>40</v>
      </c>
      <c r="BC156" s="4" t="s">
        <v>29</v>
      </c>
      <c r="BD156" s="4" t="s">
        <v>610</v>
      </c>
      <c r="BE156" s="4" t="s">
        <v>449</v>
      </c>
    </row>
    <row r="157" spans="5:60" ht="30">
      <c r="E157" s="4" t="s">
        <v>478</v>
      </c>
      <c r="F157" s="4" t="s">
        <v>479</v>
      </c>
      <c r="H157" s="34" t="str">
        <f t="shared" si="8"/>
        <v xml:space="preserve">Selector negro maneta corta 2 posiciones fijas B-C (a 45°) 1NA      </v>
      </c>
      <c r="I157" s="34"/>
      <c r="J157" s="34"/>
      <c r="K157" s="34"/>
      <c r="L157" s="34"/>
      <c r="M157" s="34"/>
      <c r="AW157" s="4" t="s">
        <v>74</v>
      </c>
      <c r="AY157" s="4" t="s">
        <v>687</v>
      </c>
      <c r="AZ157" s="4" t="s">
        <v>75</v>
      </c>
      <c r="BA157" s="4" t="s">
        <v>76</v>
      </c>
      <c r="BB157" s="4">
        <v>2</v>
      </c>
      <c r="BC157" s="4" t="s">
        <v>77</v>
      </c>
      <c r="BD157" s="4" t="s">
        <v>78</v>
      </c>
      <c r="BE157" s="4" t="s">
        <v>79</v>
      </c>
      <c r="BF157" s="4" t="s">
        <v>80</v>
      </c>
      <c r="BG157" s="4" t="s">
        <v>81</v>
      </c>
      <c r="BH157" s="4" t="s">
        <v>442</v>
      </c>
    </row>
    <row r="158" spans="5:60" ht="30">
      <c r="E158" s="4" t="s">
        <v>480</v>
      </c>
      <c r="F158" s="4" t="s">
        <v>481</v>
      </c>
      <c r="H158" s="34" t="str">
        <f t="shared" si="8"/>
        <v xml:space="preserve">Selector negro maneta corta 2 posiciones fijas A-C (a 90°) 1NA      </v>
      </c>
      <c r="I158" s="34"/>
      <c r="J158" s="34"/>
      <c r="K158" s="34"/>
      <c r="L158" s="34"/>
      <c r="M158" s="34"/>
      <c r="AW158" s="4" t="s">
        <v>74</v>
      </c>
      <c r="AY158" s="4" t="s">
        <v>687</v>
      </c>
      <c r="AZ158" s="4" t="s">
        <v>75</v>
      </c>
      <c r="BA158" s="4" t="s">
        <v>76</v>
      </c>
      <c r="BB158" s="4">
        <v>2</v>
      </c>
      <c r="BC158" s="4" t="s">
        <v>77</v>
      </c>
      <c r="BD158" s="4" t="s">
        <v>78</v>
      </c>
      <c r="BE158" s="4" t="s">
        <v>84</v>
      </c>
      <c r="BF158" s="4" t="s">
        <v>80</v>
      </c>
      <c r="BG158" s="4" t="s">
        <v>85</v>
      </c>
      <c r="BH158" s="4" t="s">
        <v>442</v>
      </c>
    </row>
    <row r="159" spans="5:60" ht="45">
      <c r="E159" s="4" t="s">
        <v>482</v>
      </c>
      <c r="F159" s="4" t="s">
        <v>483</v>
      </c>
      <c r="H159" s="34" t="str">
        <f t="shared" si="8"/>
        <v xml:space="preserve">Selector negro maneta corta 2 posiciones fijas B-C (a 45°) 1NA+1NC      </v>
      </c>
      <c r="I159" s="34"/>
      <c r="J159" s="34"/>
      <c r="K159" s="34"/>
      <c r="L159" s="34"/>
      <c r="M159" s="34"/>
      <c r="AW159" s="4" t="s">
        <v>74</v>
      </c>
      <c r="AY159" s="4" t="s">
        <v>687</v>
      </c>
      <c r="AZ159" s="4" t="s">
        <v>75</v>
      </c>
      <c r="BA159" s="4" t="s">
        <v>76</v>
      </c>
      <c r="BB159" s="4">
        <v>2</v>
      </c>
      <c r="BC159" s="4" t="s">
        <v>77</v>
      </c>
      <c r="BD159" s="4" t="s">
        <v>78</v>
      </c>
      <c r="BE159" s="4" t="s">
        <v>79</v>
      </c>
      <c r="BF159" s="4" t="s">
        <v>80</v>
      </c>
      <c r="BG159" s="4" t="s">
        <v>81</v>
      </c>
      <c r="BH159" s="4" t="s">
        <v>449</v>
      </c>
    </row>
    <row r="160" spans="5:60" ht="30">
      <c r="E160" s="4" t="s">
        <v>484</v>
      </c>
      <c r="F160" s="4" t="s">
        <v>485</v>
      </c>
      <c r="H160" s="34" t="str">
        <f t="shared" si="8"/>
        <v xml:space="preserve">Selector negro (bisel métalico) 3 posiciones fijas A-B-C   2NA      </v>
      </c>
      <c r="I160" s="34"/>
      <c r="J160" s="34"/>
      <c r="K160" s="34"/>
      <c r="L160" s="34"/>
      <c r="M160" s="34"/>
      <c r="AW160" s="4" t="s">
        <v>74</v>
      </c>
      <c r="AY160" s="4" t="s">
        <v>687</v>
      </c>
      <c r="AZ160" s="4" t="s">
        <v>445</v>
      </c>
      <c r="BA160" s="4" t="s">
        <v>446</v>
      </c>
      <c r="BB160" s="4">
        <v>3</v>
      </c>
      <c r="BC160" s="4" t="s">
        <v>77</v>
      </c>
      <c r="BD160" s="4" t="s">
        <v>78</v>
      </c>
      <c r="BE160" s="4" t="s">
        <v>99</v>
      </c>
      <c r="BH160" s="4" t="s">
        <v>486</v>
      </c>
    </row>
    <row r="161" spans="8:13" ht="15">
      <c r="H161" s="34" t="str">
        <f t="shared" si="8"/>
        <v xml:space="preserve">                </v>
      </c>
      <c r="I161" s="34"/>
      <c r="J161" s="34"/>
      <c r="K161" s="34"/>
      <c r="L161" s="34"/>
      <c r="M161" s="34"/>
    </row>
    <row r="162" spans="5:56" ht="30">
      <c r="E162" s="4" t="s">
        <v>487</v>
      </c>
      <c r="F162" s="4" t="s">
        <v>488</v>
      </c>
      <c r="H162" s="34" t="str">
        <f t="shared" si="8"/>
        <v xml:space="preserve">Selector negro 3 posiciones fijas A-B-C 2NA          </v>
      </c>
      <c r="I162" s="34"/>
      <c r="J162" s="34"/>
      <c r="K162" s="34"/>
      <c r="L162" s="34"/>
      <c r="M162" s="34"/>
      <c r="AW162" s="4" t="s">
        <v>74</v>
      </c>
      <c r="AY162" s="4" t="s">
        <v>687</v>
      </c>
      <c r="AZ162" s="4">
        <v>3</v>
      </c>
      <c r="BA162" s="4" t="s">
        <v>77</v>
      </c>
      <c r="BB162" s="4" t="s">
        <v>78</v>
      </c>
      <c r="BC162" s="4" t="s">
        <v>99</v>
      </c>
      <c r="BD162" s="4" t="s">
        <v>486</v>
      </c>
    </row>
    <row r="163" spans="5:61" ht="45">
      <c r="E163" s="4" t="s">
        <v>489</v>
      </c>
      <c r="F163" s="4" t="s">
        <v>490</v>
      </c>
      <c r="H163" s="34" t="str">
        <f t="shared" si="8"/>
        <v xml:space="preserve">Botón hongo paro de emergencia rojo 40 mm Girar para restablecer 1NC     </v>
      </c>
      <c r="I163" s="34"/>
      <c r="J163" s="34"/>
      <c r="K163" s="34"/>
      <c r="L163" s="34"/>
      <c r="M163" s="34"/>
      <c r="AW163" s="4" t="s">
        <v>51</v>
      </c>
      <c r="AY163" s="4" t="s">
        <v>52</v>
      </c>
      <c r="AZ163" s="4" t="s">
        <v>198</v>
      </c>
      <c r="BA163" s="4" t="s">
        <v>54</v>
      </c>
      <c r="BB163" s="4" t="s">
        <v>55</v>
      </c>
      <c r="BC163" s="4" t="s">
        <v>653</v>
      </c>
      <c r="BD163" s="4">
        <v>40</v>
      </c>
      <c r="BE163" s="4" t="s">
        <v>29</v>
      </c>
      <c r="BF163" s="4" t="s">
        <v>56</v>
      </c>
      <c r="BG163" s="4" t="s">
        <v>238</v>
      </c>
      <c r="BH163" s="4" t="s">
        <v>58</v>
      </c>
      <c r="BI163" s="4" t="s">
        <v>439</v>
      </c>
    </row>
    <row r="164" spans="8:13" ht="15">
      <c r="H164" s="34" t="str">
        <f t="shared" si="8"/>
        <v xml:space="preserve">                </v>
      </c>
      <c r="I164" s="34"/>
      <c r="J164" s="34"/>
      <c r="K164" s="34"/>
      <c r="L164" s="34"/>
      <c r="M164" s="34"/>
    </row>
    <row r="165" spans="5:61" ht="45">
      <c r="E165" s="4" t="s">
        <v>491</v>
      </c>
      <c r="F165" s="4" t="s">
        <v>492</v>
      </c>
      <c r="H165" s="34" t="str">
        <f t="shared" si="8"/>
        <v xml:space="preserve">Botón hongo paro de emergencia rojo 40 mm Girar para restablecer 2NC     </v>
      </c>
      <c r="I165" s="34"/>
      <c r="J165" s="34"/>
      <c r="K165" s="34"/>
      <c r="L165" s="34"/>
      <c r="M165" s="34"/>
      <c r="AW165" s="4" t="s">
        <v>51</v>
      </c>
      <c r="AY165" s="4" t="s">
        <v>52</v>
      </c>
      <c r="AZ165" s="4" t="s">
        <v>198</v>
      </c>
      <c r="BA165" s="4" t="s">
        <v>54</v>
      </c>
      <c r="BB165" s="4" t="s">
        <v>55</v>
      </c>
      <c r="BC165" s="4" t="s">
        <v>653</v>
      </c>
      <c r="BD165" s="4">
        <v>40</v>
      </c>
      <c r="BE165" s="4" t="s">
        <v>29</v>
      </c>
      <c r="BF165" s="4" t="s">
        <v>56</v>
      </c>
      <c r="BG165" s="4" t="s">
        <v>238</v>
      </c>
      <c r="BH165" s="4" t="s">
        <v>58</v>
      </c>
      <c r="BI165" s="4" t="s">
        <v>493</v>
      </c>
    </row>
    <row r="166" spans="5:61" ht="45">
      <c r="E166" s="4" t="s">
        <v>494</v>
      </c>
      <c r="F166" s="4" t="s">
        <v>495</v>
      </c>
      <c r="H166" s="34" t="str">
        <f t="shared" si="8"/>
        <v xml:space="preserve">Botón hongo paro de emergencia rojo 40 mm Girar para restablecer 1NA+1NC     </v>
      </c>
      <c r="I166" s="34"/>
      <c r="J166" s="34"/>
      <c r="K166" s="34"/>
      <c r="L166" s="34"/>
      <c r="M166" s="34"/>
      <c r="AW166" s="4" t="s">
        <v>51</v>
      </c>
      <c r="AY166" s="4" t="s">
        <v>52</v>
      </c>
      <c r="AZ166" s="4" t="s">
        <v>198</v>
      </c>
      <c r="BA166" s="4" t="s">
        <v>54</v>
      </c>
      <c r="BB166" s="4" t="s">
        <v>55</v>
      </c>
      <c r="BC166" s="4" t="s">
        <v>653</v>
      </c>
      <c r="BD166" s="4">
        <v>40</v>
      </c>
      <c r="BE166" s="4" t="s">
        <v>29</v>
      </c>
      <c r="BF166" s="4" t="s">
        <v>56</v>
      </c>
      <c r="BG166" s="4" t="s">
        <v>238</v>
      </c>
      <c r="BH166" s="4" t="s">
        <v>58</v>
      </c>
      <c r="BI166" s="4" t="s">
        <v>449</v>
      </c>
    </row>
    <row r="167" spans="5:61" ht="45">
      <c r="E167" s="4" t="s">
        <v>496</v>
      </c>
      <c r="F167" s="4" t="s">
        <v>497</v>
      </c>
      <c r="H167" s="34" t="str">
        <f t="shared" si="8"/>
        <v xml:space="preserve">Caja botonera IP66 paro de emergencia Girar para liberar 2NC       </v>
      </c>
      <c r="I167" s="34"/>
      <c r="J167" s="34"/>
      <c r="K167" s="34"/>
      <c r="L167" s="34"/>
      <c r="M167" s="34"/>
      <c r="AW167" s="4" t="s">
        <v>0</v>
      </c>
      <c r="AY167" s="4" t="s">
        <v>498</v>
      </c>
      <c r="AZ167" s="4" t="s">
        <v>499</v>
      </c>
      <c r="BA167" s="4" t="s">
        <v>198</v>
      </c>
      <c r="BB167" s="4" t="s">
        <v>54</v>
      </c>
      <c r="BC167" s="4" t="s">
        <v>55</v>
      </c>
      <c r="BD167" s="4" t="s">
        <v>56</v>
      </c>
      <c r="BE167" s="4" t="s">
        <v>238</v>
      </c>
      <c r="BF167" s="4" t="s">
        <v>500</v>
      </c>
      <c r="BG167" s="4" t="s">
        <v>493</v>
      </c>
      <c r="BI167" s="36"/>
    </row>
    <row r="168" spans="5:53" ht="30">
      <c r="E168" s="4" t="s">
        <v>501</v>
      </c>
      <c r="F168" s="4" t="s">
        <v>502</v>
      </c>
      <c r="H168" s="34" t="str">
        <f t="shared" si="8"/>
        <v xml:space="preserve">buzzer no iluminado Continuo 24 Vca/cd             </v>
      </c>
      <c r="I168" s="34"/>
      <c r="J168" s="34"/>
      <c r="K168" s="34"/>
      <c r="L168" s="34"/>
      <c r="M168" s="34"/>
      <c r="AW168" s="4" t="s">
        <v>609</v>
      </c>
      <c r="AY168" s="4" t="s">
        <v>503</v>
      </c>
      <c r="AZ168" s="4">
        <v>24</v>
      </c>
      <c r="BA168" s="4" t="s">
        <v>291</v>
      </c>
    </row>
    <row r="169" spans="5:54" ht="30">
      <c r="E169" s="4" t="s">
        <v>504</v>
      </c>
      <c r="F169" s="4" t="s">
        <v>505</v>
      </c>
      <c r="H169" s="34" t="str">
        <f t="shared" si="8"/>
        <v xml:space="preserve">buzzer no iluminado Continuo 115 Vca             </v>
      </c>
      <c r="I169" s="34"/>
      <c r="J169" s="34"/>
      <c r="K169" s="34"/>
      <c r="L169" s="34"/>
      <c r="M169" s="34"/>
      <c r="AW169" s="4" t="s">
        <v>609</v>
      </c>
      <c r="AY169" s="4" t="s">
        <v>503</v>
      </c>
      <c r="AZ169" s="4">
        <v>115</v>
      </c>
      <c r="BA169" s="4" t="s">
        <v>303</v>
      </c>
      <c r="BB169" s="36"/>
    </row>
    <row r="170" spans="5:54" ht="30">
      <c r="E170" s="4" t="s">
        <v>506</v>
      </c>
      <c r="F170" s="4" t="s">
        <v>507</v>
      </c>
      <c r="H170" s="34" t="str">
        <f t="shared" si="8"/>
        <v xml:space="preserve">buzzer no iluminado Continuo 230 Vca             </v>
      </c>
      <c r="I170" s="34"/>
      <c r="J170" s="34"/>
      <c r="K170" s="34"/>
      <c r="L170" s="34"/>
      <c r="M170" s="34"/>
      <c r="AW170" s="4" t="s">
        <v>609</v>
      </c>
      <c r="AY170" s="4" t="s">
        <v>503</v>
      </c>
      <c r="AZ170" s="4">
        <v>230</v>
      </c>
      <c r="BA170" s="4" t="s">
        <v>303</v>
      </c>
      <c r="BB170" s="36"/>
    </row>
    <row r="171" spans="5:53" ht="30">
      <c r="E171" s="4" t="s">
        <v>508</v>
      </c>
      <c r="F171" s="4" t="s">
        <v>509</v>
      </c>
      <c r="H171" s="34" t="str">
        <f t="shared" si="8"/>
        <v xml:space="preserve">buzzer no iluminado Intermitente 24 Vca/cd             </v>
      </c>
      <c r="I171" s="34"/>
      <c r="J171" s="34"/>
      <c r="K171" s="34"/>
      <c r="L171" s="34"/>
      <c r="M171" s="34"/>
      <c r="AW171" s="4" t="s">
        <v>609</v>
      </c>
      <c r="AY171" s="4" t="s">
        <v>510</v>
      </c>
      <c r="AZ171" s="4">
        <v>24</v>
      </c>
      <c r="BA171" s="4" t="s">
        <v>291</v>
      </c>
    </row>
    <row r="172" spans="5:54" ht="30">
      <c r="E172" s="4" t="s">
        <v>511</v>
      </c>
      <c r="F172" s="4" t="s">
        <v>512</v>
      </c>
      <c r="H172" s="34" t="str">
        <f t="shared" si="8"/>
        <v xml:space="preserve">buzzer no iluminado Intermitente 115 Vca             </v>
      </c>
      <c r="I172" s="34"/>
      <c r="J172" s="34"/>
      <c r="K172" s="34"/>
      <c r="L172" s="34"/>
      <c r="M172" s="34"/>
      <c r="AW172" s="4" t="s">
        <v>609</v>
      </c>
      <c r="AY172" s="4" t="s">
        <v>510</v>
      </c>
      <c r="AZ172" s="4">
        <v>115</v>
      </c>
      <c r="BA172" s="4" t="s">
        <v>303</v>
      </c>
      <c r="BB172" s="36"/>
    </row>
    <row r="173" spans="5:54" ht="30">
      <c r="E173" s="4" t="s">
        <v>513</v>
      </c>
      <c r="F173" s="4" t="s">
        <v>502</v>
      </c>
      <c r="H173" s="34" t="str">
        <f t="shared" si="8"/>
        <v xml:space="preserve">buzzer no iluminado Intermitente 230 Vca             </v>
      </c>
      <c r="I173" s="34"/>
      <c r="J173" s="34"/>
      <c r="K173" s="34"/>
      <c r="L173" s="34"/>
      <c r="M173" s="34"/>
      <c r="AW173" s="4" t="s">
        <v>609</v>
      </c>
      <c r="AY173" s="4" t="s">
        <v>510</v>
      </c>
      <c r="AZ173" s="4">
        <v>230</v>
      </c>
      <c r="BA173" s="4" t="s">
        <v>303</v>
      </c>
      <c r="BB173" s="36"/>
    </row>
    <row r="174" spans="8:13" ht="15">
      <c r="H174" s="34" t="str">
        <f t="shared" si="8"/>
        <v xml:space="preserve">                </v>
      </c>
      <c r="I174" s="34"/>
      <c r="J174" s="34"/>
      <c r="K174" s="34"/>
      <c r="L174" s="34"/>
      <c r="M174" s="34"/>
    </row>
    <row r="175" spans="5:56" ht="30">
      <c r="E175" s="4" t="s">
        <v>514</v>
      </c>
      <c r="F175" s="4" t="s">
        <v>515</v>
      </c>
      <c r="H175" s="34" t="str">
        <f t="shared" si="8"/>
        <v xml:space="preserve">Lámpara con LED integrado rojo 12 Vcd          </v>
      </c>
      <c r="I175" s="34"/>
      <c r="J175" s="34"/>
      <c r="K175" s="34"/>
      <c r="L175" s="34"/>
      <c r="M175" s="34"/>
      <c r="AW175" s="4" t="s">
        <v>223</v>
      </c>
      <c r="AY175" s="4" t="s">
        <v>91</v>
      </c>
      <c r="AZ175" s="4" t="s">
        <v>289</v>
      </c>
      <c r="BA175" s="4" t="s">
        <v>290</v>
      </c>
      <c r="BB175" s="4" t="s">
        <v>653</v>
      </c>
      <c r="BC175" s="4">
        <v>12</v>
      </c>
      <c r="BD175" s="4" t="s">
        <v>314</v>
      </c>
    </row>
    <row r="176" spans="5:56" ht="30">
      <c r="E176" s="4" t="s">
        <v>516</v>
      </c>
      <c r="F176" s="4" t="s">
        <v>517</v>
      </c>
      <c r="H176" s="34" t="str">
        <f t="shared" si="8"/>
        <v xml:space="preserve">Lámpara con LED integrado verde 12 Vcd          </v>
      </c>
      <c r="I176" s="34"/>
      <c r="J176" s="34"/>
      <c r="K176" s="34"/>
      <c r="L176" s="34"/>
      <c r="M176" s="34"/>
      <c r="AW176" s="4" t="s">
        <v>223</v>
      </c>
      <c r="AY176" s="4" t="s">
        <v>91</v>
      </c>
      <c r="AZ176" s="4" t="s">
        <v>289</v>
      </c>
      <c r="BA176" s="4" t="s">
        <v>290</v>
      </c>
      <c r="BB176" s="4" t="s">
        <v>664</v>
      </c>
      <c r="BC176" s="4">
        <v>12</v>
      </c>
      <c r="BD176" s="4" t="s">
        <v>314</v>
      </c>
    </row>
    <row r="177" spans="5:56" ht="30">
      <c r="E177" s="4" t="s">
        <v>518</v>
      </c>
      <c r="F177" s="4" t="s">
        <v>519</v>
      </c>
      <c r="H177" s="34" t="str">
        <f aca="true" t="shared" si="9" ref="H177:H194">CONCATENATE(AW177," ",AY177," ",AZ177," ",BA177," ",BB177," ",BC177," ",BD177," ",BE177," ",BF177," ",BG177," ",BH177," ",BI177," ",BJ177," ",BK177," ",BL177," ",BM177," ",BN177)</f>
        <v xml:space="preserve">Lámpara con LED integrado amarillo 12 Vcd          </v>
      </c>
      <c r="I177" s="34"/>
      <c r="J177" s="34"/>
      <c r="K177" s="34"/>
      <c r="L177" s="34"/>
      <c r="M177" s="34"/>
      <c r="AW177" s="4" t="s">
        <v>223</v>
      </c>
      <c r="AY177" s="4" t="s">
        <v>91</v>
      </c>
      <c r="AZ177" s="4" t="s">
        <v>289</v>
      </c>
      <c r="BA177" s="4" t="s">
        <v>290</v>
      </c>
      <c r="BB177" s="4" t="s">
        <v>673</v>
      </c>
      <c r="BC177" s="4">
        <v>12</v>
      </c>
      <c r="BD177" s="4" t="s">
        <v>314</v>
      </c>
    </row>
    <row r="178" spans="5:56" ht="30">
      <c r="E178" s="4" t="s">
        <v>520</v>
      </c>
      <c r="F178" s="4" t="s">
        <v>521</v>
      </c>
      <c r="H178" s="34" t="str">
        <f t="shared" si="9"/>
        <v xml:space="preserve">Lámpara con LED integrado azul 12 Vcd          </v>
      </c>
      <c r="I178" s="34"/>
      <c r="J178" s="34"/>
      <c r="K178" s="34"/>
      <c r="L178" s="34"/>
      <c r="M178" s="34"/>
      <c r="AW178" s="4" t="s">
        <v>223</v>
      </c>
      <c r="AY178" s="4" t="s">
        <v>91</v>
      </c>
      <c r="AZ178" s="4" t="s">
        <v>289</v>
      </c>
      <c r="BA178" s="4" t="s">
        <v>290</v>
      </c>
      <c r="BB178" s="4" t="s">
        <v>680</v>
      </c>
      <c r="BC178" s="4">
        <v>12</v>
      </c>
      <c r="BD178" s="4" t="s">
        <v>314</v>
      </c>
    </row>
    <row r="179" spans="5:56" ht="30">
      <c r="E179" s="4" t="s">
        <v>522</v>
      </c>
      <c r="F179" s="4" t="s">
        <v>523</v>
      </c>
      <c r="H179" s="34" t="str">
        <f t="shared" si="9"/>
        <v xml:space="preserve">Lámpara con LED integrado rojo 24 Vca/cd          </v>
      </c>
      <c r="I179" s="34"/>
      <c r="J179" s="34"/>
      <c r="K179" s="34"/>
      <c r="L179" s="34"/>
      <c r="M179" s="34"/>
      <c r="AW179" s="4" t="s">
        <v>223</v>
      </c>
      <c r="AY179" s="4" t="s">
        <v>91</v>
      </c>
      <c r="AZ179" s="4" t="s">
        <v>289</v>
      </c>
      <c r="BA179" s="4" t="s">
        <v>290</v>
      </c>
      <c r="BB179" s="4" t="s">
        <v>653</v>
      </c>
      <c r="BC179" s="4">
        <v>24</v>
      </c>
      <c r="BD179" s="4" t="s">
        <v>291</v>
      </c>
    </row>
    <row r="180" spans="5:56" ht="30">
      <c r="E180" s="4" t="s">
        <v>524</v>
      </c>
      <c r="F180" s="4" t="s">
        <v>525</v>
      </c>
      <c r="H180" s="34" t="str">
        <f t="shared" si="9"/>
        <v xml:space="preserve">Lámpara con LED integrado verde 24 Vca/cd          </v>
      </c>
      <c r="I180" s="34"/>
      <c r="J180" s="34"/>
      <c r="K180" s="34"/>
      <c r="L180" s="34"/>
      <c r="M180" s="34"/>
      <c r="AW180" s="4" t="s">
        <v>223</v>
      </c>
      <c r="AY180" s="4" t="s">
        <v>91</v>
      </c>
      <c r="AZ180" s="4" t="s">
        <v>289</v>
      </c>
      <c r="BA180" s="4" t="s">
        <v>290</v>
      </c>
      <c r="BB180" s="4" t="s">
        <v>664</v>
      </c>
      <c r="BC180" s="4">
        <v>24</v>
      </c>
      <c r="BD180" s="4" t="s">
        <v>291</v>
      </c>
    </row>
    <row r="181" spans="5:56" ht="30">
      <c r="E181" s="4" t="s">
        <v>526</v>
      </c>
      <c r="F181" s="4" t="s">
        <v>527</v>
      </c>
      <c r="H181" s="34" t="str">
        <f t="shared" si="9"/>
        <v xml:space="preserve">Lámpara con LED integrado amarillo 24 Vca/cd          </v>
      </c>
      <c r="I181" s="34"/>
      <c r="J181" s="34"/>
      <c r="K181" s="34"/>
      <c r="L181" s="34"/>
      <c r="M181" s="34"/>
      <c r="AW181" s="4" t="s">
        <v>223</v>
      </c>
      <c r="AY181" s="4" t="s">
        <v>91</v>
      </c>
      <c r="AZ181" s="4" t="s">
        <v>289</v>
      </c>
      <c r="BA181" s="4" t="s">
        <v>290</v>
      </c>
      <c r="BB181" s="4" t="s">
        <v>673</v>
      </c>
      <c r="BC181" s="4">
        <v>24</v>
      </c>
      <c r="BD181" s="4" t="s">
        <v>291</v>
      </c>
    </row>
    <row r="182" spans="5:56" ht="30">
      <c r="E182" s="4" t="s">
        <v>528</v>
      </c>
      <c r="F182" s="4" t="s">
        <v>529</v>
      </c>
      <c r="H182" s="34" t="str">
        <f t="shared" si="9"/>
        <v xml:space="preserve">Lámpara con LED integrado azul 24 Vca/cd          </v>
      </c>
      <c r="I182" s="34"/>
      <c r="J182" s="34"/>
      <c r="K182" s="34"/>
      <c r="L182" s="34"/>
      <c r="M182" s="34"/>
      <c r="AW182" s="4" t="s">
        <v>223</v>
      </c>
      <c r="AY182" s="4" t="s">
        <v>91</v>
      </c>
      <c r="AZ182" s="4" t="s">
        <v>289</v>
      </c>
      <c r="BA182" s="4" t="s">
        <v>290</v>
      </c>
      <c r="BB182" s="4" t="s">
        <v>680</v>
      </c>
      <c r="BC182" s="4">
        <v>24</v>
      </c>
      <c r="BD182" s="4" t="s">
        <v>291</v>
      </c>
    </row>
    <row r="183" spans="5:56" ht="30">
      <c r="E183" s="4" t="s">
        <v>530</v>
      </c>
      <c r="F183" s="4" t="s">
        <v>531</v>
      </c>
      <c r="H183" s="34" t="str">
        <f t="shared" si="9"/>
        <v xml:space="preserve">Lámpara con LED integrado rojo 110 Vca          </v>
      </c>
      <c r="I183" s="34"/>
      <c r="J183" s="34"/>
      <c r="K183" s="34"/>
      <c r="L183" s="34"/>
      <c r="M183" s="34"/>
      <c r="AW183" s="4" t="s">
        <v>223</v>
      </c>
      <c r="AY183" s="4" t="s">
        <v>91</v>
      </c>
      <c r="AZ183" s="4" t="s">
        <v>289</v>
      </c>
      <c r="BA183" s="4" t="s">
        <v>290</v>
      </c>
      <c r="BB183" s="4" t="s">
        <v>653</v>
      </c>
      <c r="BC183" s="4">
        <v>110</v>
      </c>
      <c r="BD183" s="4" t="s">
        <v>303</v>
      </c>
    </row>
    <row r="184" spans="5:56" ht="30">
      <c r="E184" s="4" t="s">
        <v>532</v>
      </c>
      <c r="F184" s="4" t="s">
        <v>533</v>
      </c>
      <c r="H184" s="34" t="str">
        <f t="shared" si="9"/>
        <v xml:space="preserve">Lámpara con LED integrado verde 110 Vca          </v>
      </c>
      <c r="I184" s="34"/>
      <c r="J184" s="34"/>
      <c r="K184" s="34"/>
      <c r="L184" s="34"/>
      <c r="M184" s="34"/>
      <c r="AW184" s="4" t="s">
        <v>223</v>
      </c>
      <c r="AY184" s="4" t="s">
        <v>91</v>
      </c>
      <c r="AZ184" s="4" t="s">
        <v>289</v>
      </c>
      <c r="BA184" s="4" t="s">
        <v>290</v>
      </c>
      <c r="BB184" s="4" t="s">
        <v>664</v>
      </c>
      <c r="BC184" s="4">
        <v>110</v>
      </c>
      <c r="BD184" s="4" t="s">
        <v>303</v>
      </c>
    </row>
    <row r="185" spans="5:56" ht="30">
      <c r="E185" s="4" t="s">
        <v>534</v>
      </c>
      <c r="F185" s="4" t="s">
        <v>535</v>
      </c>
      <c r="H185" s="34" t="str">
        <f t="shared" si="9"/>
        <v xml:space="preserve">Lámpara con LED integrado amarillo 110 Vca          </v>
      </c>
      <c r="I185" s="34"/>
      <c r="J185" s="34"/>
      <c r="K185" s="34"/>
      <c r="L185" s="34"/>
      <c r="M185" s="34"/>
      <c r="AW185" s="4" t="s">
        <v>223</v>
      </c>
      <c r="AY185" s="4" t="s">
        <v>91</v>
      </c>
      <c r="AZ185" s="4" t="s">
        <v>289</v>
      </c>
      <c r="BA185" s="4" t="s">
        <v>290</v>
      </c>
      <c r="BB185" s="4" t="s">
        <v>673</v>
      </c>
      <c r="BC185" s="4">
        <v>110</v>
      </c>
      <c r="BD185" s="4" t="s">
        <v>303</v>
      </c>
    </row>
    <row r="186" spans="5:56" ht="30">
      <c r="E186" s="4" t="s">
        <v>536</v>
      </c>
      <c r="F186" s="4" t="s">
        <v>537</v>
      </c>
      <c r="H186" s="34" t="str">
        <f t="shared" si="9"/>
        <v xml:space="preserve">Lámpara con LED integrado azul 110 Vca          </v>
      </c>
      <c r="I186" s="34"/>
      <c r="J186" s="34"/>
      <c r="K186" s="34"/>
      <c r="L186" s="34"/>
      <c r="M186" s="34"/>
      <c r="AW186" s="4" t="s">
        <v>223</v>
      </c>
      <c r="AY186" s="4" t="s">
        <v>91</v>
      </c>
      <c r="AZ186" s="4" t="s">
        <v>289</v>
      </c>
      <c r="BA186" s="4" t="s">
        <v>290</v>
      </c>
      <c r="BB186" s="4" t="s">
        <v>680</v>
      </c>
      <c r="BC186" s="4">
        <v>110</v>
      </c>
      <c r="BD186" s="4" t="s">
        <v>303</v>
      </c>
    </row>
    <row r="187" spans="5:58" ht="30">
      <c r="E187" s="4" t="s">
        <v>538</v>
      </c>
      <c r="F187" s="4" t="s">
        <v>539</v>
      </c>
      <c r="H187" s="34" t="str">
        <f t="shared" si="9"/>
        <v xml:space="preserve">Lámpara con LED integrado rojo 100 - 130 Vcd        </v>
      </c>
      <c r="I187" s="34"/>
      <c r="J187" s="34"/>
      <c r="K187" s="34"/>
      <c r="L187" s="34"/>
      <c r="M187" s="34"/>
      <c r="AW187" s="4" t="s">
        <v>223</v>
      </c>
      <c r="AY187" s="4" t="s">
        <v>91</v>
      </c>
      <c r="AZ187" s="4" t="s">
        <v>289</v>
      </c>
      <c r="BA187" s="4" t="s">
        <v>290</v>
      </c>
      <c r="BB187" s="4" t="s">
        <v>653</v>
      </c>
      <c r="BC187" s="4">
        <v>100</v>
      </c>
      <c r="BD187" s="4" t="s">
        <v>42</v>
      </c>
      <c r="BE187" s="4">
        <v>130</v>
      </c>
      <c r="BF187" s="4" t="s">
        <v>314</v>
      </c>
    </row>
    <row r="188" spans="5:58" ht="30">
      <c r="E188" s="4" t="s">
        <v>540</v>
      </c>
      <c r="F188" s="4" t="s">
        <v>541</v>
      </c>
      <c r="H188" s="34" t="str">
        <f t="shared" si="9"/>
        <v xml:space="preserve">Lámpara con LED integrado verde 100 - 130 Vcd        </v>
      </c>
      <c r="I188" s="34"/>
      <c r="J188" s="34"/>
      <c r="K188" s="34"/>
      <c r="L188" s="34"/>
      <c r="M188" s="34"/>
      <c r="AW188" s="4" t="s">
        <v>223</v>
      </c>
      <c r="AY188" s="4" t="s">
        <v>91</v>
      </c>
      <c r="AZ188" s="4" t="s">
        <v>289</v>
      </c>
      <c r="BA188" s="4" t="s">
        <v>290</v>
      </c>
      <c r="BB188" s="4" t="s">
        <v>664</v>
      </c>
      <c r="BC188" s="4">
        <v>100</v>
      </c>
      <c r="BD188" s="4" t="s">
        <v>42</v>
      </c>
      <c r="BE188" s="4">
        <v>130</v>
      </c>
      <c r="BF188" s="4" t="s">
        <v>314</v>
      </c>
    </row>
    <row r="189" spans="5:58" ht="30">
      <c r="E189" s="4" t="s">
        <v>542</v>
      </c>
      <c r="F189" s="4" t="s">
        <v>543</v>
      </c>
      <c r="H189" s="34" t="str">
        <f t="shared" si="9"/>
        <v xml:space="preserve">Lámpara con LED integrado amarillo 100 - 130 Vcd        </v>
      </c>
      <c r="I189" s="34"/>
      <c r="J189" s="34"/>
      <c r="K189" s="34"/>
      <c r="L189" s="34"/>
      <c r="M189" s="34"/>
      <c r="AW189" s="4" t="s">
        <v>223</v>
      </c>
      <c r="AY189" s="4" t="s">
        <v>91</v>
      </c>
      <c r="AZ189" s="4" t="s">
        <v>289</v>
      </c>
      <c r="BA189" s="4" t="s">
        <v>290</v>
      </c>
      <c r="BB189" s="4" t="s">
        <v>673</v>
      </c>
      <c r="BC189" s="4">
        <v>100</v>
      </c>
      <c r="BD189" s="4" t="s">
        <v>42</v>
      </c>
      <c r="BE189" s="4">
        <v>130</v>
      </c>
      <c r="BF189" s="4" t="s">
        <v>314</v>
      </c>
    </row>
    <row r="190" spans="5:58" ht="30">
      <c r="E190" s="4" t="s">
        <v>544</v>
      </c>
      <c r="F190" s="4" t="s">
        <v>545</v>
      </c>
      <c r="H190" s="34" t="str">
        <f t="shared" si="9"/>
        <v xml:space="preserve">Lámpara con LED integrado azul 100 - 130 Vcd        </v>
      </c>
      <c r="I190" s="34"/>
      <c r="J190" s="34"/>
      <c r="K190" s="34"/>
      <c r="L190" s="34"/>
      <c r="M190" s="34"/>
      <c r="AW190" s="4" t="s">
        <v>223</v>
      </c>
      <c r="AY190" s="4" t="s">
        <v>91</v>
      </c>
      <c r="AZ190" s="4" t="s">
        <v>289</v>
      </c>
      <c r="BA190" s="4" t="s">
        <v>290</v>
      </c>
      <c r="BB190" s="4" t="s">
        <v>680</v>
      </c>
      <c r="BC190" s="4">
        <v>100</v>
      </c>
      <c r="BD190" s="4" t="s">
        <v>42</v>
      </c>
      <c r="BE190" s="4">
        <v>130</v>
      </c>
      <c r="BF190" s="4" t="s">
        <v>314</v>
      </c>
    </row>
    <row r="191" spans="5:56" ht="30">
      <c r="E191" s="4" t="s">
        <v>546</v>
      </c>
      <c r="F191" s="4" t="s">
        <v>547</v>
      </c>
      <c r="H191" s="34" t="str">
        <f t="shared" si="9"/>
        <v xml:space="preserve">Lámpara con LED integrado rojo 230 Vca          </v>
      </c>
      <c r="I191" s="34"/>
      <c r="J191" s="34"/>
      <c r="K191" s="34"/>
      <c r="L191" s="34"/>
      <c r="M191" s="34"/>
      <c r="AW191" s="4" t="s">
        <v>223</v>
      </c>
      <c r="AY191" s="4" t="s">
        <v>91</v>
      </c>
      <c r="AZ191" s="4" t="s">
        <v>289</v>
      </c>
      <c r="BA191" s="4" t="s">
        <v>290</v>
      </c>
      <c r="BB191" s="4" t="s">
        <v>653</v>
      </c>
      <c r="BC191" s="4">
        <v>230</v>
      </c>
      <c r="BD191" s="4" t="s">
        <v>303</v>
      </c>
    </row>
    <row r="192" spans="5:56" ht="30">
      <c r="E192" s="4" t="s">
        <v>548</v>
      </c>
      <c r="F192" s="4" t="s">
        <v>549</v>
      </c>
      <c r="H192" s="34" t="str">
        <f t="shared" si="9"/>
        <v xml:space="preserve">Lámpara con LED integrado verde 230 Vca          </v>
      </c>
      <c r="I192" s="34"/>
      <c r="J192" s="34"/>
      <c r="K192" s="34"/>
      <c r="L192" s="34"/>
      <c r="M192" s="34"/>
      <c r="AW192" s="4" t="s">
        <v>223</v>
      </c>
      <c r="AY192" s="4" t="s">
        <v>91</v>
      </c>
      <c r="AZ192" s="4" t="s">
        <v>289</v>
      </c>
      <c r="BA192" s="4" t="s">
        <v>290</v>
      </c>
      <c r="BB192" s="4" t="s">
        <v>664</v>
      </c>
      <c r="BC192" s="4">
        <v>230</v>
      </c>
      <c r="BD192" s="4" t="s">
        <v>303</v>
      </c>
    </row>
    <row r="193" spans="5:56" ht="30">
      <c r="E193" s="4" t="s">
        <v>550</v>
      </c>
      <c r="F193" s="4" t="s">
        <v>551</v>
      </c>
      <c r="H193" s="34" t="str">
        <f t="shared" si="9"/>
        <v xml:space="preserve">Lámpara con LED integrado amarillo 230 Vca          </v>
      </c>
      <c r="I193" s="34"/>
      <c r="J193" s="34"/>
      <c r="K193" s="34"/>
      <c r="L193" s="34"/>
      <c r="M193" s="34"/>
      <c r="AW193" s="4" t="s">
        <v>223</v>
      </c>
      <c r="AY193" s="4" t="s">
        <v>91</v>
      </c>
      <c r="AZ193" s="4" t="s">
        <v>289</v>
      </c>
      <c r="BA193" s="4" t="s">
        <v>290</v>
      </c>
      <c r="BB193" s="4" t="s">
        <v>673</v>
      </c>
      <c r="BC193" s="4">
        <v>230</v>
      </c>
      <c r="BD193" s="4" t="s">
        <v>303</v>
      </c>
    </row>
    <row r="194" spans="5:56" ht="30">
      <c r="E194" s="4" t="s">
        <v>552</v>
      </c>
      <c r="F194" s="4" t="s">
        <v>553</v>
      </c>
      <c r="H194" s="34" t="str">
        <f t="shared" si="9"/>
        <v xml:space="preserve">Lámpara con LED integrado azul 230 Vca          </v>
      </c>
      <c r="I194" s="34"/>
      <c r="J194" s="34"/>
      <c r="K194" s="34"/>
      <c r="L194" s="34"/>
      <c r="M194" s="34"/>
      <c r="AW194" s="4" t="s">
        <v>223</v>
      </c>
      <c r="AY194" s="4" t="s">
        <v>91</v>
      </c>
      <c r="AZ194" s="4" t="s">
        <v>289</v>
      </c>
      <c r="BA194" s="4" t="s">
        <v>290</v>
      </c>
      <c r="BB194" s="4" t="s">
        <v>680</v>
      </c>
      <c r="BC194" s="4">
        <v>230</v>
      </c>
      <c r="BD194" s="4" t="s">
        <v>303</v>
      </c>
    </row>
    <row r="195" spans="8:13" ht="15">
      <c r="H195" s="34" t="str">
        <f aca="true" t="shared" si="10" ref="H195:H217">CONCATENATE(N195," ",AW195," ",AX195," ",AY195," ",AZ195," ",BA195," ",BB195," ",BC195," ",BD195," ",BE195," ",BF195," ",BG195," ",BH195," ",BI195," ",BJ195," ",BK195," ",BL195)</f>
        <v xml:space="preserve">                </v>
      </c>
      <c r="I195" s="34"/>
      <c r="J195" s="34"/>
      <c r="K195" s="34"/>
      <c r="L195" s="34"/>
      <c r="M195" s="34"/>
    </row>
    <row r="196" spans="5:58" ht="45">
      <c r="E196" s="4" t="s">
        <v>554</v>
      </c>
      <c r="F196" s="4" t="s">
        <v>555</v>
      </c>
      <c r="H196" s="34" t="str">
        <f t="shared" si="10"/>
        <v xml:space="preserve"> Pulsador rojo Rasante con LED integrado momentaneo 1NC 24 Vca/cd      </v>
      </c>
      <c r="I196" s="34"/>
      <c r="J196" s="34"/>
      <c r="K196" s="34"/>
      <c r="L196" s="34"/>
      <c r="M196" s="34"/>
      <c r="AW196" s="4" t="s">
        <v>158</v>
      </c>
      <c r="AX196" s="4" t="s">
        <v>653</v>
      </c>
      <c r="AY196" s="4" t="s">
        <v>556</v>
      </c>
      <c r="AZ196" s="4" t="s">
        <v>91</v>
      </c>
      <c r="BA196" s="4" t="s">
        <v>289</v>
      </c>
      <c r="BB196" s="4" t="s">
        <v>290</v>
      </c>
      <c r="BC196" s="4" t="s">
        <v>610</v>
      </c>
      <c r="BD196" s="4" t="s">
        <v>439</v>
      </c>
      <c r="BE196" s="4">
        <v>24</v>
      </c>
      <c r="BF196" s="4" t="s">
        <v>291</v>
      </c>
    </row>
    <row r="197" spans="5:51" ht="15">
      <c r="E197" s="4" t="s">
        <v>557</v>
      </c>
      <c r="F197" s="4" t="s">
        <v>558</v>
      </c>
      <c r="H197" s="34" t="str">
        <f t="shared" si="10"/>
        <v xml:space="preserve"> verde momentaneo 1NA             </v>
      </c>
      <c r="I197" s="34"/>
      <c r="J197" s="34"/>
      <c r="K197" s="34"/>
      <c r="L197" s="34"/>
      <c r="M197" s="34"/>
      <c r="AW197" s="4" t="s">
        <v>664</v>
      </c>
      <c r="AX197" s="4" t="s">
        <v>610</v>
      </c>
      <c r="AY197" s="4" t="s">
        <v>442</v>
      </c>
    </row>
    <row r="198" spans="5:49" ht="15">
      <c r="E198" s="4" t="s">
        <v>559</v>
      </c>
      <c r="F198" s="4" t="s">
        <v>560</v>
      </c>
      <c r="H198" s="34" t="str">
        <f t="shared" si="10"/>
        <v xml:space="preserve"> amarillo               </v>
      </c>
      <c r="I198" s="34"/>
      <c r="J198" s="34"/>
      <c r="K198" s="34"/>
      <c r="L198" s="34"/>
      <c r="M198" s="34"/>
      <c r="AW198" s="4" t="s">
        <v>673</v>
      </c>
    </row>
    <row r="199" spans="5:53" ht="30">
      <c r="E199" s="4" t="s">
        <v>561</v>
      </c>
      <c r="F199" s="4" t="s">
        <v>562</v>
      </c>
      <c r="H199" s="34" t="str">
        <f t="shared" si="10"/>
        <v xml:space="preserve"> rojo momentaneo 1NC 110-130 Vca/cd           </v>
      </c>
      <c r="I199" s="34"/>
      <c r="J199" s="34"/>
      <c r="K199" s="34"/>
      <c r="L199" s="34"/>
      <c r="M199" s="34"/>
      <c r="AW199" s="4" t="s">
        <v>653</v>
      </c>
      <c r="AX199" s="4" t="s">
        <v>610</v>
      </c>
      <c r="AY199" s="4" t="s">
        <v>439</v>
      </c>
      <c r="AZ199" s="4" t="s">
        <v>302</v>
      </c>
      <c r="BA199" s="4" t="s">
        <v>291</v>
      </c>
    </row>
    <row r="200" spans="5:51" ht="15">
      <c r="E200" s="4" t="s">
        <v>563</v>
      </c>
      <c r="F200" s="4" t="s">
        <v>564</v>
      </c>
      <c r="H200" s="34" t="str">
        <f t="shared" si="10"/>
        <v xml:space="preserve"> verde momentaneo 1NA             </v>
      </c>
      <c r="I200" s="34"/>
      <c r="J200" s="34"/>
      <c r="K200" s="34"/>
      <c r="L200" s="34"/>
      <c r="M200" s="34"/>
      <c r="AW200" s="4" t="s">
        <v>664</v>
      </c>
      <c r="AX200" s="4" t="s">
        <v>610</v>
      </c>
      <c r="AY200" s="4" t="s">
        <v>442</v>
      </c>
    </row>
    <row r="201" spans="5:49" ht="15">
      <c r="E201" s="4" t="s">
        <v>565</v>
      </c>
      <c r="F201" s="4" t="s">
        <v>566</v>
      </c>
      <c r="H201" s="34" t="str">
        <f t="shared" si="10"/>
        <v xml:space="preserve"> amarillo               </v>
      </c>
      <c r="I201" s="34"/>
      <c r="J201" s="34"/>
      <c r="K201" s="34"/>
      <c r="L201" s="34"/>
      <c r="M201" s="34"/>
      <c r="AW201" s="4" t="s">
        <v>673</v>
      </c>
    </row>
    <row r="202" spans="5:53" ht="30">
      <c r="E202" s="4" t="s">
        <v>567</v>
      </c>
      <c r="F202" s="4" t="s">
        <v>568</v>
      </c>
      <c r="H202" s="34" t="str">
        <f t="shared" si="10"/>
        <v xml:space="preserve"> rojo momentaneo 1NC 220 Vca/cd           </v>
      </c>
      <c r="I202" s="34"/>
      <c r="J202" s="34"/>
      <c r="K202" s="34"/>
      <c r="L202" s="34"/>
      <c r="M202" s="34"/>
      <c r="AW202" s="4" t="s">
        <v>653</v>
      </c>
      <c r="AX202" s="4" t="s">
        <v>610</v>
      </c>
      <c r="AY202" s="4" t="s">
        <v>439</v>
      </c>
      <c r="AZ202" s="4">
        <v>220</v>
      </c>
      <c r="BA202" s="4" t="s">
        <v>291</v>
      </c>
    </row>
    <row r="203" spans="5:51" ht="15">
      <c r="E203" s="4" t="s">
        <v>569</v>
      </c>
      <c r="F203" s="4" t="s">
        <v>570</v>
      </c>
      <c r="H203" s="34" t="str">
        <f t="shared" si="10"/>
        <v xml:space="preserve"> verde momentaneo 1NA             </v>
      </c>
      <c r="I203" s="34"/>
      <c r="J203" s="34"/>
      <c r="K203" s="34"/>
      <c r="L203" s="34"/>
      <c r="M203" s="34"/>
      <c r="AW203" s="4" t="s">
        <v>664</v>
      </c>
      <c r="AX203" s="4" t="s">
        <v>610</v>
      </c>
      <c r="AY203" s="4" t="s">
        <v>442</v>
      </c>
    </row>
    <row r="204" spans="5:49" ht="15">
      <c r="E204" s="4" t="s">
        <v>571</v>
      </c>
      <c r="F204" s="4" t="s">
        <v>572</v>
      </c>
      <c r="H204" s="34" t="str">
        <f t="shared" si="10"/>
        <v xml:space="preserve"> amarillo               </v>
      </c>
      <c r="I204" s="34"/>
      <c r="J204" s="34"/>
      <c r="K204" s="34"/>
      <c r="L204" s="34"/>
      <c r="M204" s="34"/>
      <c r="AW204" s="4" t="s">
        <v>673</v>
      </c>
    </row>
    <row r="205" spans="5:58" ht="45">
      <c r="E205" s="4" t="s">
        <v>573</v>
      </c>
      <c r="F205" s="4" t="s">
        <v>574</v>
      </c>
      <c r="H205" s="34" t="str">
        <f t="shared" si="10"/>
        <v xml:space="preserve"> caja botonera, sin placa leyenda plástico IP66 1 orificio amarillo-gris      </v>
      </c>
      <c r="I205" s="34"/>
      <c r="J205" s="34"/>
      <c r="K205" s="34"/>
      <c r="L205" s="34"/>
      <c r="M205" s="34"/>
      <c r="AW205" s="4" t="s">
        <v>274</v>
      </c>
      <c r="AX205" s="4" t="s">
        <v>575</v>
      </c>
      <c r="AY205" s="4" t="s">
        <v>37</v>
      </c>
      <c r="AZ205" s="4" t="s">
        <v>372</v>
      </c>
      <c r="BA205" s="4" t="s">
        <v>333</v>
      </c>
      <c r="BB205" s="4" t="s">
        <v>125</v>
      </c>
      <c r="BC205" s="4" t="s">
        <v>499</v>
      </c>
      <c r="BD205" s="4">
        <v>1</v>
      </c>
      <c r="BE205" s="4" t="s">
        <v>576</v>
      </c>
      <c r="BF205" s="4" t="s">
        <v>679</v>
      </c>
    </row>
    <row r="206" spans="5:53" ht="15">
      <c r="E206" s="4" t="s">
        <v>577</v>
      </c>
      <c r="F206" s="4" t="s">
        <v>578</v>
      </c>
      <c r="H206" s="34" t="str">
        <f t="shared" si="10"/>
        <v xml:space="preserve"> plástico IP66 1 orificio Gris           </v>
      </c>
      <c r="I206" s="34"/>
      <c r="J206" s="34"/>
      <c r="K206" s="34"/>
      <c r="L206" s="34"/>
      <c r="M206" s="34"/>
      <c r="AW206" s="4" t="s">
        <v>125</v>
      </c>
      <c r="AX206" s="4" t="s">
        <v>499</v>
      </c>
      <c r="AY206" s="4">
        <v>1</v>
      </c>
      <c r="AZ206" s="4" t="s">
        <v>576</v>
      </c>
      <c r="BA206" s="4" t="s">
        <v>579</v>
      </c>
    </row>
    <row r="207" spans="5:52" ht="15">
      <c r="E207" s="4" t="s">
        <v>580</v>
      </c>
      <c r="F207" s="4" t="s">
        <v>581</v>
      </c>
      <c r="H207" s="34" t="str">
        <f t="shared" si="10"/>
        <v xml:space="preserve"> plástico IP66 2 orificios            </v>
      </c>
      <c r="I207" s="34"/>
      <c r="J207" s="34"/>
      <c r="K207" s="34"/>
      <c r="L207" s="34"/>
      <c r="M207" s="34"/>
      <c r="AW207" s="4" t="s">
        <v>125</v>
      </c>
      <c r="AX207" s="4" t="s">
        <v>499</v>
      </c>
      <c r="AY207" s="4">
        <v>2</v>
      </c>
      <c r="AZ207" s="4" t="s">
        <v>582</v>
      </c>
    </row>
    <row r="208" spans="5:52" ht="15">
      <c r="E208" s="4" t="s">
        <v>583</v>
      </c>
      <c r="F208" s="4" t="s">
        <v>584</v>
      </c>
      <c r="H208" s="34" t="str">
        <f t="shared" si="10"/>
        <v xml:space="preserve"> plástico IP66 3 orificios            </v>
      </c>
      <c r="I208" s="34"/>
      <c r="J208" s="34"/>
      <c r="K208" s="34"/>
      <c r="L208" s="34"/>
      <c r="M208" s="34"/>
      <c r="AW208" s="4" t="s">
        <v>125</v>
      </c>
      <c r="AX208" s="4" t="s">
        <v>499</v>
      </c>
      <c r="AY208" s="4">
        <v>3</v>
      </c>
      <c r="AZ208" s="4" t="s">
        <v>582</v>
      </c>
    </row>
    <row r="209" spans="5:52" ht="15">
      <c r="E209" s="4" t="s">
        <v>585</v>
      </c>
      <c r="F209" s="4" t="s">
        <v>586</v>
      </c>
      <c r="H209" s="34" t="str">
        <f t="shared" si="10"/>
        <v xml:space="preserve"> plástico IP66 4 orificios            </v>
      </c>
      <c r="I209" s="34"/>
      <c r="J209" s="34"/>
      <c r="K209" s="34"/>
      <c r="L209" s="34"/>
      <c r="M209" s="34"/>
      <c r="AW209" s="4" t="s">
        <v>125</v>
      </c>
      <c r="AX209" s="4" t="s">
        <v>499</v>
      </c>
      <c r="AY209" s="4">
        <v>4</v>
      </c>
      <c r="AZ209" s="4" t="s">
        <v>582</v>
      </c>
    </row>
    <row r="210" spans="5:54" ht="15">
      <c r="E210" s="4" t="s">
        <v>587</v>
      </c>
      <c r="F210" s="4" t="s">
        <v>588</v>
      </c>
      <c r="H210" s="34" t="str">
        <f t="shared" si="10"/>
        <v xml:space="preserve"> plástico IP66 6 orificios            </v>
      </c>
      <c r="I210" s="34"/>
      <c r="J210" s="34"/>
      <c r="K210" s="34"/>
      <c r="L210" s="34"/>
      <c r="M210" s="34"/>
      <c r="AW210" s="4" t="s">
        <v>125</v>
      </c>
      <c r="AX210" s="4" t="s">
        <v>499</v>
      </c>
      <c r="AY210" s="4">
        <v>6</v>
      </c>
      <c r="AZ210" s="4" t="s">
        <v>582</v>
      </c>
      <c r="BB210" s="36"/>
    </row>
    <row r="211" spans="5:64" ht="60">
      <c r="E211" s="4" t="s">
        <v>264</v>
      </c>
      <c r="F211" s="4" t="s">
        <v>265</v>
      </c>
      <c r="H211" s="34" t="str">
        <f t="shared" si="10"/>
        <v xml:space="preserve"> bloque de contactos 1NA para caja botonera, usar con boton modular Montaje interior (10 A/600 V)</v>
      </c>
      <c r="I211" s="34"/>
      <c r="J211" s="34"/>
      <c r="K211" s="34"/>
      <c r="L211" s="34"/>
      <c r="M211" s="34"/>
      <c r="AW211" s="4" t="s">
        <v>226</v>
      </c>
      <c r="AX211" s="4" t="s">
        <v>54</v>
      </c>
      <c r="AY211" s="4" t="s">
        <v>245</v>
      </c>
      <c r="AZ211" s="4" t="s">
        <v>442</v>
      </c>
      <c r="BA211" s="4" t="s">
        <v>238</v>
      </c>
      <c r="BB211" s="4" t="s">
        <v>274</v>
      </c>
      <c r="BC211" s="4" t="s">
        <v>575</v>
      </c>
      <c r="BD211" s="4" t="s">
        <v>267</v>
      </c>
      <c r="BE211" s="4" t="s">
        <v>91</v>
      </c>
      <c r="BF211" s="4" t="s">
        <v>1</v>
      </c>
      <c r="BG211" s="4" t="s">
        <v>239</v>
      </c>
      <c r="BH211" s="4" t="s">
        <v>589</v>
      </c>
      <c r="BI211" s="4" t="s">
        <v>590</v>
      </c>
      <c r="BJ211" s="4" t="s">
        <v>591</v>
      </c>
      <c r="BK211" s="4" t="s">
        <v>592</v>
      </c>
      <c r="BL211" s="4" t="s">
        <v>593</v>
      </c>
    </row>
    <row r="212" spans="5:59" ht="45">
      <c r="E212" s="4" t="s">
        <v>276</v>
      </c>
      <c r="F212" s="4" t="s">
        <v>277</v>
      </c>
      <c r="H212" s="34" t="str">
        <f t="shared" si="10"/>
        <v xml:space="preserve"> 1NC para caja botonera,usar con boton modular Montaje interior (10A/600 V)     </v>
      </c>
      <c r="I212" s="34"/>
      <c r="J212" s="34"/>
      <c r="K212" s="34"/>
      <c r="L212" s="34"/>
      <c r="M212" s="34"/>
      <c r="AW212" s="4" t="s">
        <v>439</v>
      </c>
      <c r="AX212" s="4" t="s">
        <v>238</v>
      </c>
      <c r="AY212" s="4" t="s">
        <v>274</v>
      </c>
      <c r="AZ212" s="4" t="s">
        <v>594</v>
      </c>
      <c r="BA212" s="4" t="s">
        <v>91</v>
      </c>
      <c r="BB212" s="4" t="s">
        <v>1</v>
      </c>
      <c r="BC212" s="4" t="s">
        <v>239</v>
      </c>
      <c r="BD212" s="4" t="s">
        <v>589</v>
      </c>
      <c r="BE212" s="4" t="s">
        <v>590</v>
      </c>
      <c r="BF212" s="4" t="s">
        <v>595</v>
      </c>
      <c r="BG212" s="4" t="s">
        <v>593</v>
      </c>
    </row>
    <row r="213" spans="5:61" ht="45">
      <c r="E213" s="4" t="s">
        <v>596</v>
      </c>
      <c r="F213" s="4" t="s">
        <v>597</v>
      </c>
      <c r="H213" s="34" t="str">
        <f t="shared" si="10"/>
        <v xml:space="preserve"> placa leyenda, aluminio para caja botonera 1 orificio Para caja paro de emergencia   </v>
      </c>
      <c r="I213" s="34"/>
      <c r="J213" s="34"/>
      <c r="K213" s="34"/>
      <c r="L213" s="34"/>
      <c r="M213" s="34"/>
      <c r="AW213" s="4" t="s">
        <v>372</v>
      </c>
      <c r="AX213" s="4" t="s">
        <v>598</v>
      </c>
      <c r="AY213" s="4" t="s">
        <v>361</v>
      </c>
      <c r="AZ213" s="4" t="s">
        <v>238</v>
      </c>
      <c r="BA213" s="4" t="s">
        <v>274</v>
      </c>
      <c r="BB213" s="4" t="s">
        <v>498</v>
      </c>
      <c r="BC213" s="4">
        <v>1</v>
      </c>
      <c r="BD213" s="4" t="s">
        <v>576</v>
      </c>
      <c r="BE213" s="4" t="s">
        <v>399</v>
      </c>
      <c r="BF213" s="4" t="s">
        <v>274</v>
      </c>
      <c r="BG213" s="4" t="s">
        <v>198</v>
      </c>
      <c r="BH213" s="4" t="s">
        <v>54</v>
      </c>
      <c r="BI213" s="4" t="s">
        <v>55</v>
      </c>
    </row>
    <row r="214" spans="5:54" ht="15">
      <c r="E214" s="4" t="s">
        <v>599</v>
      </c>
      <c r="F214" s="4" t="s">
        <v>600</v>
      </c>
      <c r="H214" s="34" t="str">
        <f t="shared" si="10"/>
        <v xml:space="preserve"> para caja botonera 2 orificios Gris          </v>
      </c>
      <c r="I214" s="34"/>
      <c r="J214" s="34"/>
      <c r="K214" s="34"/>
      <c r="L214" s="34"/>
      <c r="M214" s="34"/>
      <c r="AW214" s="4" t="s">
        <v>238</v>
      </c>
      <c r="AX214" s="4" t="s">
        <v>274</v>
      </c>
      <c r="AY214" s="4" t="s">
        <v>498</v>
      </c>
      <c r="AZ214" s="4">
        <v>2</v>
      </c>
      <c r="BA214" s="4" t="s">
        <v>582</v>
      </c>
      <c r="BB214" s="4" t="s">
        <v>579</v>
      </c>
    </row>
    <row r="215" spans="5:53" ht="15">
      <c r="E215" s="4" t="s">
        <v>601</v>
      </c>
      <c r="F215" s="4" t="s">
        <v>602</v>
      </c>
      <c r="H215" s="34" t="str">
        <f t="shared" si="10"/>
        <v xml:space="preserve"> para caja botonera 3 orificios           </v>
      </c>
      <c r="I215" s="34"/>
      <c r="J215" s="34"/>
      <c r="K215" s="34"/>
      <c r="L215" s="34"/>
      <c r="M215" s="34"/>
      <c r="AW215" s="4" t="s">
        <v>238</v>
      </c>
      <c r="AX215" s="4" t="s">
        <v>274</v>
      </c>
      <c r="AY215" s="4" t="s">
        <v>498</v>
      </c>
      <c r="AZ215" s="4">
        <v>3</v>
      </c>
      <c r="BA215" s="4" t="s">
        <v>582</v>
      </c>
    </row>
    <row r="216" spans="5:53" ht="15">
      <c r="E216" s="4" t="s">
        <v>603</v>
      </c>
      <c r="F216" s="4" t="s">
        <v>604</v>
      </c>
      <c r="H216" s="34" t="str">
        <f t="shared" si="10"/>
        <v xml:space="preserve"> para caja botonera 4 orificios           </v>
      </c>
      <c r="I216" s="34"/>
      <c r="J216" s="34"/>
      <c r="K216" s="34"/>
      <c r="L216" s="34"/>
      <c r="M216" s="34"/>
      <c r="AW216" s="4" t="s">
        <v>238</v>
      </c>
      <c r="AX216" s="4" t="s">
        <v>274</v>
      </c>
      <c r="AY216" s="4" t="s">
        <v>498</v>
      </c>
      <c r="AZ216" s="4">
        <v>4</v>
      </c>
      <c r="BA216" s="4" t="s">
        <v>582</v>
      </c>
    </row>
    <row r="217" spans="5:53" ht="15">
      <c r="E217" s="4" t="s">
        <v>605</v>
      </c>
      <c r="F217" s="4" t="s">
        <v>606</v>
      </c>
      <c r="H217" s="34" t="str">
        <f t="shared" si="10"/>
        <v xml:space="preserve"> para caja botonera 6 orificios           </v>
      </c>
      <c r="I217" s="34"/>
      <c r="J217" s="34"/>
      <c r="K217" s="34"/>
      <c r="L217" s="34"/>
      <c r="M217" s="34"/>
      <c r="AW217" s="4" t="s">
        <v>238</v>
      </c>
      <c r="AX217" s="4" t="s">
        <v>274</v>
      </c>
      <c r="AY217" s="4" t="s">
        <v>498</v>
      </c>
      <c r="AZ217" s="4">
        <v>6</v>
      </c>
      <c r="BA217" s="4" t="s">
        <v>582</v>
      </c>
    </row>
  </sheetData>
  <sheetProtection password="B068" sheet="1" objects="1" scenarios="1"/>
  <autoFilter ref="C4:AT217"/>
  <mergeCells count="10">
    <mergeCell ref="AR3:AT3"/>
    <mergeCell ref="AC3:AE3"/>
    <mergeCell ref="AF3:AH3"/>
    <mergeCell ref="AI3:AK3"/>
    <mergeCell ref="Q3:S3"/>
    <mergeCell ref="T3:V3"/>
    <mergeCell ref="W3:Y3"/>
    <mergeCell ref="Z3:AB3"/>
    <mergeCell ref="AL3:AN3"/>
    <mergeCell ref="AO3:A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0:AA24"/>
  <sheetViews>
    <sheetView showGridLines="0" tabSelected="1" workbookViewId="0" topLeftCell="A1">
      <selection activeCell="D18" sqref="D18"/>
    </sheetView>
  </sheetViews>
  <sheetFormatPr defaultColWidth="11.421875" defaultRowHeight="15"/>
  <cols>
    <col min="1" max="1" width="4.28125" style="42" customWidth="1"/>
    <col min="2" max="2" width="16.57421875" style="41" bestFit="1" customWidth="1"/>
    <col min="3" max="3" width="18.140625" style="41" customWidth="1"/>
    <col min="4" max="4" width="21.57421875" style="41" customWidth="1"/>
    <col min="5" max="5" width="28.8515625" style="41" customWidth="1"/>
    <col min="6" max="6" width="22.57421875" style="41" customWidth="1"/>
    <col min="7" max="7" width="13.28125" style="41" customWidth="1"/>
    <col min="8" max="8" width="13.7109375" style="41" hidden="1" customWidth="1"/>
    <col min="9" max="9" width="11.421875" style="41" hidden="1" customWidth="1"/>
    <col min="10" max="11" width="11.421875" style="42" hidden="1" customWidth="1"/>
    <col min="12" max="27" width="11.421875" style="42" customWidth="1"/>
  </cols>
  <sheetData>
    <row r="1" ht="15"/>
    <row r="2" ht="15"/>
    <row r="3" ht="15"/>
    <row r="4" ht="15"/>
    <row r="5" ht="15"/>
    <row r="6" ht="15"/>
    <row r="7" ht="15"/>
    <row r="8" ht="15"/>
    <row r="10" ht="15">
      <c r="B10" s="50" t="s">
        <v>20414</v>
      </c>
    </row>
    <row r="11" spans="1:2" ht="15">
      <c r="A11" s="52"/>
      <c r="B11" s="41" t="s">
        <v>729</v>
      </c>
    </row>
    <row r="12" spans="1:2" ht="15">
      <c r="A12" s="54"/>
      <c r="B12" s="41" t="s">
        <v>730</v>
      </c>
    </row>
    <row r="13" ht="15">
      <c r="A13" s="51"/>
    </row>
    <row r="15" ht="15.75" thickBot="1"/>
    <row r="16" spans="2:9" ht="15">
      <c r="B16" s="58" t="s">
        <v>697</v>
      </c>
      <c r="C16" s="59"/>
      <c r="D16" s="59"/>
      <c r="E16" s="60"/>
      <c r="G16" s="42"/>
      <c r="H16" s="42"/>
      <c r="I16" s="42"/>
    </row>
    <row r="17" spans="2:9" ht="24" customHeight="1">
      <c r="B17" s="53" t="s">
        <v>698</v>
      </c>
      <c r="C17" s="56"/>
      <c r="D17" s="55" t="s">
        <v>20419</v>
      </c>
      <c r="E17" s="61" t="s">
        <v>652</v>
      </c>
      <c r="G17" s="42"/>
      <c r="I17" s="42"/>
    </row>
    <row r="18" spans="2:9" ht="20.25" customHeight="1">
      <c r="B18" s="45" t="s">
        <v>664</v>
      </c>
      <c r="C18" s="57"/>
      <c r="D18" s="46" t="s">
        <v>702</v>
      </c>
      <c r="E18" s="62" t="s">
        <v>696</v>
      </c>
      <c r="F18" s="42"/>
      <c r="G18" s="42"/>
      <c r="I18" s="42"/>
    </row>
    <row r="19" spans="1:27" s="1" customFormat="1" ht="30" customHeight="1">
      <c r="A19" s="43"/>
      <c r="B19" s="66" t="s">
        <v>20415</v>
      </c>
      <c r="C19" s="67" t="s">
        <v>20416</v>
      </c>
      <c r="D19" s="68" t="s">
        <v>614</v>
      </c>
      <c r="E19" s="61" t="s">
        <v>649</v>
      </c>
      <c r="F19" s="44"/>
      <c r="G19" s="44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s="1" customFormat="1" ht="24.75" customHeight="1">
      <c r="A20" s="43"/>
      <c r="B20" s="69" t="str">
        <f>VLOOKUP(B18,botoneria!$D$81:$I$85,2,0)</f>
        <v>1SFA611400R1002</v>
      </c>
      <c r="C20" s="70" t="str">
        <f>VLOOKUP(B18,botoneria!$D$81:$I$85,3,0)</f>
        <v>ML1-100G</v>
      </c>
      <c r="D20" s="71" t="str">
        <f>VLOOKUP(B18,botoneria!$D$81:$I$85,5,0)</f>
        <v xml:space="preserve">Lámpara verde               </v>
      </c>
      <c r="E20" s="63">
        <f>VLOOKUP(B20,MXP!$B$3:$L$90000,11,0)</f>
        <v>35.15586206896552</v>
      </c>
      <c r="F20" s="44"/>
      <c r="G20" s="44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s="1" customFormat="1" ht="28.5" customHeight="1">
      <c r="A21" s="43"/>
      <c r="B21" s="72" t="s">
        <v>20417</v>
      </c>
      <c r="C21" s="67" t="s">
        <v>20416</v>
      </c>
      <c r="D21" s="73" t="s">
        <v>614</v>
      </c>
      <c r="E21" s="64" t="s">
        <v>649</v>
      </c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s="1" customFormat="1" ht="24.75" customHeight="1">
      <c r="A22" s="43"/>
      <c r="B22" s="69" t="str">
        <f>HONGOS!C28</f>
        <v>1SFA611605R1100</v>
      </c>
      <c r="C22" s="70" t="str">
        <f>HONGOS!D28</f>
        <v>MCBH-00</v>
      </c>
      <c r="D22" s="71" t="str">
        <f>HONGOS!E28</f>
        <v>Holder soporte universal para 3 bloques de contactos Compatible con toda la serie Modular</v>
      </c>
      <c r="E22" s="63">
        <f>VLOOKUP(B22,MXP!$B$3:$L$90000,11,0)</f>
        <v>13.020689655172413</v>
      </c>
      <c r="F22" s="44"/>
      <c r="G22" s="44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s="1" customFormat="1" ht="28.5" customHeight="1">
      <c r="A23" s="43"/>
      <c r="B23" s="72" t="s">
        <v>20418</v>
      </c>
      <c r="C23" s="67" t="s">
        <v>20416</v>
      </c>
      <c r="D23" s="73" t="s">
        <v>614</v>
      </c>
      <c r="E23" s="64" t="s">
        <v>649</v>
      </c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s="1" customFormat="1" ht="31.5" customHeight="1" thickBot="1">
      <c r="A24" s="43"/>
      <c r="B24" s="74" t="str">
        <f>VLOOKUP(Hoja3!C9,botoneria!$C$93:$H$112,3,0)</f>
        <v>1SFA611621R1042</v>
      </c>
      <c r="C24" s="75" t="str">
        <f>VLOOKUP(Hoja3!C9,botoneria!$C$93:$H$112,4,0)</f>
        <v>MLBL-04G</v>
      </c>
      <c r="D24" s="76" t="str">
        <f>VLOOKUP(Hoja3!C9,botoneria!$C$93:$H$112,6,0)</f>
        <v xml:space="preserve">Bloque LED integrado verde 110-130 Vca           </v>
      </c>
      <c r="E24" s="65">
        <f>VLOOKUP(B24,MXP!$B$3:$L$90000,11,0)</f>
        <v>70.96275862068966</v>
      </c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</sheetData>
  <sheetProtection algorithmName="SHA-512" hashValue="fbeIpIIG5+nZ5NZ0xNuLsAlXKegn12LHgHDWfPiiAS3LqGONeM7Dh4+qZoOj5RtP1j4XcO+AfKs+s9wLus6Tpg==" saltValue="K1kC6J+Y9qat/jRJwUDfLA==" spinCount="100000" sheet="1" objects="1" scenarios="1"/>
  <mergeCells count="1">
    <mergeCell ref="B16:E16"/>
  </mergeCells>
  <dataValidations count="2">
    <dataValidation type="list" allowBlank="1" showInputMessage="1" showErrorMessage="1" sqref="B18">
      <formula1>Hoja3!$B$11:$B$15</formula1>
    </dataValidation>
    <dataValidation type="list" allowBlank="1" showInputMessage="1" showErrorMessage="1" sqref="D18">
      <formula1>Hoja3!$C$11:$C$14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E15"/>
  <sheetViews>
    <sheetView zoomScale="90" zoomScaleNormal="90" workbookViewId="0" topLeftCell="A1">
      <selection activeCell="B1" sqref="B1:E1048576"/>
    </sheetView>
  </sheetViews>
  <sheetFormatPr defaultColWidth="11.421875" defaultRowHeight="15"/>
  <cols>
    <col min="1" max="1" width="11.421875" style="47" customWidth="1"/>
    <col min="2" max="2" width="14.7109375" style="47" hidden="1" customWidth="1"/>
    <col min="3" max="3" width="23.421875" style="47" hidden="1" customWidth="1"/>
    <col min="4" max="4" width="9.140625" style="47" hidden="1" customWidth="1"/>
    <col min="5" max="5" width="10.00390625" style="47" hidden="1" customWidth="1"/>
    <col min="6" max="6" width="12.28125" style="47" customWidth="1"/>
    <col min="7" max="7" width="6.28125" style="0" customWidth="1"/>
    <col min="8" max="8" width="20.00390625" style="0" bestFit="1" customWidth="1"/>
    <col min="9" max="9" width="34.28125" style="0" customWidth="1"/>
    <col min="10" max="10" width="13.57421875" style="0" customWidth="1"/>
    <col min="11" max="11" width="27.00390625" style="0" customWidth="1"/>
    <col min="12" max="12" width="13.00390625" style="0" customWidth="1"/>
    <col min="13" max="13" width="24.57421875" style="0" customWidth="1"/>
    <col min="14" max="14" width="27.8515625" style="0" customWidth="1"/>
    <col min="15" max="15" width="13.57421875" style="0" customWidth="1"/>
    <col min="16" max="16" width="13.57421875" style="0" bestFit="1" customWidth="1"/>
    <col min="17" max="17" width="13.57421875" style="0" customWidth="1"/>
    <col min="18" max="18" width="13.7109375" style="0" bestFit="1" customWidth="1"/>
    <col min="19" max="19" width="13.7109375" style="0" customWidth="1"/>
    <col min="21" max="21" width="12.7109375" style="0" bestFit="1" customWidth="1"/>
  </cols>
  <sheetData>
    <row r="5" spans="2:3" ht="15">
      <c r="B5" s="48" t="s">
        <v>697</v>
      </c>
      <c r="C5" s="48"/>
    </row>
    <row r="6" ht="15">
      <c r="C6" s="47" t="s">
        <v>647</v>
      </c>
    </row>
    <row r="7" spans="2:5" ht="15">
      <c r="B7" s="47" t="s">
        <v>699</v>
      </c>
      <c r="C7" s="47" t="str">
        <f>pilotos!B18</f>
        <v>verde</v>
      </c>
      <c r="E7" s="47" t="s">
        <v>613</v>
      </c>
    </row>
    <row r="8" spans="2:5" ht="15">
      <c r="B8" s="47" t="s">
        <v>700</v>
      </c>
      <c r="C8" s="47" t="str">
        <f>pilotos!D18</f>
        <v>110-130 Vca</v>
      </c>
      <c r="E8" s="47" t="str">
        <f>VLOOKUP(C7,botoneria!$D$81:$H$85,2,0)</f>
        <v>1SFA611400R1002</v>
      </c>
    </row>
    <row r="9" spans="2:3" ht="15">
      <c r="B9" s="47" t="s">
        <v>615</v>
      </c>
      <c r="C9" s="47" t="str">
        <f>CONCATENATE(C7,C8)</f>
        <v>verde110-130 Vca</v>
      </c>
    </row>
    <row r="11" spans="2:3" ht="15">
      <c r="B11" s="47" t="s">
        <v>653</v>
      </c>
      <c r="C11" s="47" t="s">
        <v>701</v>
      </c>
    </row>
    <row r="12" spans="2:3" ht="15">
      <c r="B12" s="47" t="s">
        <v>664</v>
      </c>
      <c r="C12" s="47" t="s">
        <v>702</v>
      </c>
    </row>
    <row r="13" spans="2:3" ht="15">
      <c r="B13" s="47" t="s">
        <v>673</v>
      </c>
      <c r="C13" s="47" t="s">
        <v>703</v>
      </c>
    </row>
    <row r="14" spans="2:3" ht="15">
      <c r="B14" s="47" t="s">
        <v>691</v>
      </c>
      <c r="C14" s="47" t="s">
        <v>704</v>
      </c>
    </row>
    <row r="15" ht="15">
      <c r="B15" s="47" t="s">
        <v>680</v>
      </c>
    </row>
  </sheetData>
  <sheetProtection password="B068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30"/>
  <sheetViews>
    <sheetView workbookViewId="0" topLeftCell="A16">
      <selection activeCell="B16" sqref="B1:N1048576"/>
    </sheetView>
  </sheetViews>
  <sheetFormatPr defaultColWidth="11.421875" defaultRowHeight="15"/>
  <cols>
    <col min="1" max="1" width="11.7109375" style="47" customWidth="1"/>
    <col min="2" max="2" width="11.421875" style="4" hidden="1" customWidth="1"/>
    <col min="3" max="3" width="16.57421875" style="4" hidden="1" customWidth="1"/>
    <col min="4" max="4" width="11.421875" style="4" hidden="1" customWidth="1"/>
    <col min="5" max="5" width="46.421875" style="4" hidden="1" customWidth="1"/>
    <col min="6" max="6" width="13.421875" style="4" hidden="1" customWidth="1"/>
    <col min="7" max="7" width="5.8515625" style="4" hidden="1" customWidth="1"/>
    <col min="8" max="8" width="7.7109375" style="4" hidden="1" customWidth="1"/>
    <col min="9" max="9" width="4.421875" style="4" hidden="1" customWidth="1"/>
    <col min="10" max="10" width="9.57421875" style="4" hidden="1" customWidth="1"/>
    <col min="11" max="11" width="11.421875" style="4" hidden="1" customWidth="1"/>
    <col min="12" max="12" width="7.8515625" style="4" hidden="1" customWidth="1"/>
    <col min="13" max="13" width="11.421875" style="4" hidden="1" customWidth="1"/>
    <col min="14" max="14" width="5.00390625" style="4" hidden="1" customWidth="1"/>
    <col min="15" max="15" width="11.421875" style="47" customWidth="1"/>
  </cols>
  <sheetData>
    <row r="2" ht="15">
      <c r="B2" s="4" t="e">
        <f>Hoja3!#REF!</f>
        <v>#REF!</v>
      </c>
    </row>
    <row r="4" spans="3:13" ht="15">
      <c r="C4" s="4" t="s">
        <v>613</v>
      </c>
      <c r="D4" s="4" t="s">
        <v>633</v>
      </c>
      <c r="E4" s="4" t="s">
        <v>629</v>
      </c>
      <c r="H4" s="4" t="s">
        <v>338</v>
      </c>
      <c r="J4" s="4" t="s">
        <v>707</v>
      </c>
      <c r="K4" s="4" t="s">
        <v>709</v>
      </c>
      <c r="M4" s="4" t="s">
        <v>708</v>
      </c>
    </row>
    <row r="5" spans="2:14" ht="15">
      <c r="B5" s="4" t="str">
        <f>CONCATENATE(G5,L5,N5,J5,H5)</f>
        <v>11140rojo</v>
      </c>
      <c r="C5" s="4" t="s">
        <v>24</v>
      </c>
      <c r="D5" s="4" t="s">
        <v>25</v>
      </c>
      <c r="E5" s="34" t="s">
        <v>705</v>
      </c>
      <c r="F5" s="34" t="s">
        <v>611</v>
      </c>
      <c r="G5" s="34">
        <v>1</v>
      </c>
      <c r="H5" s="4" t="s">
        <v>653</v>
      </c>
      <c r="I5" s="4">
        <v>1</v>
      </c>
      <c r="J5" s="4">
        <v>40</v>
      </c>
      <c r="K5" s="4" t="s">
        <v>401</v>
      </c>
      <c r="L5" s="4">
        <v>1</v>
      </c>
      <c r="M5" s="4" t="s">
        <v>610</v>
      </c>
      <c r="N5" s="4">
        <v>1</v>
      </c>
    </row>
    <row r="6" spans="2:14" ht="30">
      <c r="B6" s="4" t="str">
        <f aca="true" t="shared" si="0" ref="B6:B16">CONCATENATE(G6,L6,N6,J6,H6)</f>
        <v>11140negro</v>
      </c>
      <c r="C6" s="4" t="s">
        <v>30</v>
      </c>
      <c r="D6" s="4" t="s">
        <v>31</v>
      </c>
      <c r="E6" s="34" t="s">
        <v>706</v>
      </c>
      <c r="F6" s="34" t="s">
        <v>611</v>
      </c>
      <c r="G6" s="34">
        <v>1</v>
      </c>
      <c r="H6" s="4" t="s">
        <v>687</v>
      </c>
      <c r="I6" s="4">
        <v>2</v>
      </c>
      <c r="J6" s="4">
        <v>40</v>
      </c>
      <c r="K6" s="4" t="s">
        <v>401</v>
      </c>
      <c r="L6" s="4">
        <v>1</v>
      </c>
      <c r="M6" s="4" t="s">
        <v>610</v>
      </c>
      <c r="N6" s="4">
        <v>1</v>
      </c>
    </row>
    <row r="7" spans="2:14" ht="30">
      <c r="B7" s="4" t="str">
        <f t="shared" si="0"/>
        <v>12230rojo</v>
      </c>
      <c r="C7" s="4" t="s">
        <v>49</v>
      </c>
      <c r="D7" s="4" t="s">
        <v>50</v>
      </c>
      <c r="E7" s="34" t="s">
        <v>717</v>
      </c>
      <c r="F7" s="34" t="s">
        <v>611</v>
      </c>
      <c r="G7" s="34">
        <v>1</v>
      </c>
      <c r="H7" s="4" t="s">
        <v>653</v>
      </c>
      <c r="I7" s="4">
        <v>1</v>
      </c>
      <c r="J7" s="4">
        <v>30</v>
      </c>
      <c r="K7" s="4" t="s">
        <v>710</v>
      </c>
      <c r="L7" s="4">
        <v>2</v>
      </c>
      <c r="M7" s="4" t="s">
        <v>620</v>
      </c>
      <c r="N7" s="4">
        <v>2</v>
      </c>
    </row>
    <row r="8" spans="2:14" ht="30">
      <c r="B8" s="4" t="str">
        <f t="shared" si="0"/>
        <v>12240rojo</v>
      </c>
      <c r="C8" s="4" t="s">
        <v>59</v>
      </c>
      <c r="D8" s="4" t="s">
        <v>60</v>
      </c>
      <c r="E8" s="34" t="s">
        <v>718</v>
      </c>
      <c r="F8" s="34" t="s">
        <v>611</v>
      </c>
      <c r="G8" s="34">
        <v>1</v>
      </c>
      <c r="H8" s="4" t="s">
        <v>653</v>
      </c>
      <c r="I8" s="4">
        <v>1</v>
      </c>
      <c r="J8" s="4">
        <v>40</v>
      </c>
      <c r="K8" s="4" t="s">
        <v>710</v>
      </c>
      <c r="L8" s="4">
        <v>2</v>
      </c>
      <c r="M8" s="4" t="s">
        <v>620</v>
      </c>
      <c r="N8" s="4">
        <v>2</v>
      </c>
    </row>
    <row r="9" spans="2:14" ht="30">
      <c r="B9" s="4" t="str">
        <f t="shared" si="0"/>
        <v>12260rojo</v>
      </c>
      <c r="C9" s="4" t="s">
        <v>61</v>
      </c>
      <c r="D9" s="4" t="s">
        <v>62</v>
      </c>
      <c r="E9" s="34" t="s">
        <v>719</v>
      </c>
      <c r="F9" s="34" t="s">
        <v>611</v>
      </c>
      <c r="G9" s="34">
        <v>1</v>
      </c>
      <c r="H9" s="4" t="s">
        <v>653</v>
      </c>
      <c r="I9" s="4">
        <v>1</v>
      </c>
      <c r="J9" s="4">
        <v>60</v>
      </c>
      <c r="K9" s="4" t="s">
        <v>710</v>
      </c>
      <c r="L9" s="4">
        <v>2</v>
      </c>
      <c r="M9" s="4" t="s">
        <v>620</v>
      </c>
      <c r="N9" s="4">
        <v>2</v>
      </c>
    </row>
    <row r="10" spans="2:14" ht="30">
      <c r="B10" s="4" t="str">
        <f t="shared" si="0"/>
        <v>12330rojo</v>
      </c>
      <c r="C10" s="4" t="s">
        <v>63</v>
      </c>
      <c r="D10" s="4" t="s">
        <v>64</v>
      </c>
      <c r="E10" s="34" t="s">
        <v>720</v>
      </c>
      <c r="F10" s="34" t="s">
        <v>611</v>
      </c>
      <c r="G10" s="34">
        <v>1</v>
      </c>
      <c r="H10" s="4" t="s">
        <v>653</v>
      </c>
      <c r="I10" s="4">
        <v>1</v>
      </c>
      <c r="J10" s="4">
        <v>30</v>
      </c>
      <c r="K10" s="4" t="s">
        <v>710</v>
      </c>
      <c r="L10" s="4">
        <v>2</v>
      </c>
      <c r="M10" s="4" t="s">
        <v>624</v>
      </c>
      <c r="N10" s="4">
        <v>3</v>
      </c>
    </row>
    <row r="11" spans="2:14" ht="30">
      <c r="B11" s="4" t="str">
        <f t="shared" si="0"/>
        <v>12340rojo</v>
      </c>
      <c r="C11" s="4" t="s">
        <v>66</v>
      </c>
      <c r="D11" s="4" t="s">
        <v>67</v>
      </c>
      <c r="E11" s="34" t="s">
        <v>722</v>
      </c>
      <c r="F11" s="34" t="s">
        <v>611</v>
      </c>
      <c r="G11" s="34">
        <v>1</v>
      </c>
      <c r="H11" s="4" t="s">
        <v>653</v>
      </c>
      <c r="I11" s="4">
        <v>1</v>
      </c>
      <c r="J11" s="4">
        <v>40</v>
      </c>
      <c r="K11" s="4" t="s">
        <v>710</v>
      </c>
      <c r="L11" s="4">
        <v>2</v>
      </c>
      <c r="M11" s="4" t="s">
        <v>624</v>
      </c>
      <c r="N11" s="4">
        <v>3</v>
      </c>
    </row>
    <row r="12" spans="2:14" ht="30">
      <c r="B12" s="4" t="str">
        <f t="shared" si="0"/>
        <v>12340rojo</v>
      </c>
      <c r="C12" s="4" t="s">
        <v>68</v>
      </c>
      <c r="D12" s="4" t="s">
        <v>69</v>
      </c>
      <c r="E12" s="34" t="s">
        <v>721</v>
      </c>
      <c r="F12" s="34" t="s">
        <v>611</v>
      </c>
      <c r="G12" s="34">
        <v>1</v>
      </c>
      <c r="H12" s="4" t="s">
        <v>653</v>
      </c>
      <c r="I12" s="4">
        <v>1</v>
      </c>
      <c r="J12" s="4">
        <v>40</v>
      </c>
      <c r="K12" s="4" t="s">
        <v>710</v>
      </c>
      <c r="L12" s="4">
        <v>2</v>
      </c>
      <c r="M12" s="4" t="s">
        <v>70</v>
      </c>
      <c r="N12" s="4">
        <v>3</v>
      </c>
    </row>
    <row r="13" spans="2:14" ht="15">
      <c r="B13" s="4" t="str">
        <f t="shared" si="0"/>
        <v>21140rojo</v>
      </c>
      <c r="C13" s="4" t="s">
        <v>183</v>
      </c>
      <c r="D13" s="4" t="s">
        <v>184</v>
      </c>
      <c r="E13" s="34" t="s">
        <v>705</v>
      </c>
      <c r="F13" s="4" t="s">
        <v>627</v>
      </c>
      <c r="G13" s="34">
        <v>2</v>
      </c>
      <c r="H13" s="4" t="s">
        <v>653</v>
      </c>
      <c r="I13" s="4">
        <v>1</v>
      </c>
      <c r="J13" s="4">
        <v>40</v>
      </c>
      <c r="K13" s="4" t="s">
        <v>401</v>
      </c>
      <c r="L13" s="4">
        <v>1</v>
      </c>
      <c r="M13" s="4" t="s">
        <v>610</v>
      </c>
      <c r="N13" s="4">
        <v>1</v>
      </c>
    </row>
    <row r="14" spans="2:14" ht="15">
      <c r="B14" s="4" t="str">
        <f t="shared" si="0"/>
        <v>21160rojo</v>
      </c>
      <c r="C14" s="4" t="s">
        <v>185</v>
      </c>
      <c r="D14" s="4" t="s">
        <v>186</v>
      </c>
      <c r="E14" s="34" t="s">
        <v>723</v>
      </c>
      <c r="F14" s="4" t="s">
        <v>627</v>
      </c>
      <c r="G14" s="34">
        <v>2</v>
      </c>
      <c r="H14" s="4" t="s">
        <v>653</v>
      </c>
      <c r="I14" s="4">
        <v>1</v>
      </c>
      <c r="J14" s="4">
        <v>60</v>
      </c>
      <c r="K14" s="4" t="s">
        <v>401</v>
      </c>
      <c r="L14" s="4">
        <v>1</v>
      </c>
      <c r="M14" s="4" t="s">
        <v>610</v>
      </c>
      <c r="N14" s="4">
        <v>1</v>
      </c>
    </row>
    <row r="15" spans="2:14" ht="30">
      <c r="B15" s="4" t="str">
        <f>CONCATENATE(G15,L15,N15,J15,H15)</f>
        <v>22240rojo</v>
      </c>
      <c r="C15" s="4" t="s">
        <v>195</v>
      </c>
      <c r="D15" s="4" t="s">
        <v>196</v>
      </c>
      <c r="E15" s="34" t="s">
        <v>724</v>
      </c>
      <c r="F15" s="4" t="s">
        <v>627</v>
      </c>
      <c r="G15" s="34">
        <v>2</v>
      </c>
      <c r="H15" s="4" t="s">
        <v>653</v>
      </c>
      <c r="I15" s="4">
        <v>1</v>
      </c>
      <c r="J15" s="4">
        <v>40</v>
      </c>
      <c r="K15" s="4" t="s">
        <v>710</v>
      </c>
      <c r="L15" s="4">
        <v>2</v>
      </c>
      <c r="M15" s="4" t="s">
        <v>620</v>
      </c>
      <c r="N15" s="4">
        <v>2</v>
      </c>
    </row>
    <row r="16" spans="2:14" ht="30">
      <c r="B16" s="4" t="str">
        <f t="shared" si="0"/>
        <v>22260rojo</v>
      </c>
      <c r="C16" s="4" t="s">
        <v>200</v>
      </c>
      <c r="D16" s="4" t="s">
        <v>201</v>
      </c>
      <c r="E16" s="34" t="s">
        <v>725</v>
      </c>
      <c r="F16" s="4" t="s">
        <v>627</v>
      </c>
      <c r="G16" s="34">
        <v>2</v>
      </c>
      <c r="H16" s="4" t="s">
        <v>653</v>
      </c>
      <c r="I16" s="4">
        <v>1</v>
      </c>
      <c r="J16" s="4">
        <v>60</v>
      </c>
      <c r="K16" s="4" t="s">
        <v>710</v>
      </c>
      <c r="L16" s="4">
        <v>2</v>
      </c>
      <c r="M16" s="4" t="s">
        <v>620</v>
      </c>
      <c r="N16" s="4">
        <v>2</v>
      </c>
    </row>
    <row r="19" spans="2:13" ht="15">
      <c r="B19" s="4" t="str">
        <f>CONCATENATE(G19,M19,K19)</f>
        <v>111</v>
      </c>
      <c r="C19" s="4" t="s">
        <v>32</v>
      </c>
      <c r="D19" s="4" t="s">
        <v>33</v>
      </c>
      <c r="E19" s="34" t="s">
        <v>711</v>
      </c>
      <c r="F19" s="4" t="s">
        <v>611</v>
      </c>
      <c r="G19" s="34">
        <v>1</v>
      </c>
      <c r="H19" s="4" t="s">
        <v>665</v>
      </c>
      <c r="J19" s="4" t="s">
        <v>617</v>
      </c>
      <c r="K19" s="4">
        <v>1</v>
      </c>
      <c r="L19" s="4" t="s">
        <v>36</v>
      </c>
      <c r="M19" s="4">
        <v>1</v>
      </c>
    </row>
    <row r="20" spans="2:13" ht="15">
      <c r="B20" s="4" t="str">
        <f aca="true" t="shared" si="1" ref="B20:B23">CONCATENATE(G20,M20,K20)</f>
        <v>112</v>
      </c>
      <c r="C20" s="4" t="s">
        <v>39</v>
      </c>
      <c r="D20" s="4" t="s">
        <v>40</v>
      </c>
      <c r="E20" s="34" t="s">
        <v>712</v>
      </c>
      <c r="F20" s="4" t="s">
        <v>611</v>
      </c>
      <c r="G20" s="34">
        <v>1</v>
      </c>
      <c r="H20" s="4" t="s">
        <v>665</v>
      </c>
      <c r="J20" s="4" t="s">
        <v>628</v>
      </c>
      <c r="K20" s="4">
        <v>2</v>
      </c>
      <c r="L20" s="4" t="s">
        <v>36</v>
      </c>
      <c r="M20" s="4">
        <v>1</v>
      </c>
    </row>
    <row r="21" spans="2:13" ht="15">
      <c r="B21" s="4" t="str">
        <f t="shared" si="1"/>
        <v>123</v>
      </c>
      <c r="C21" s="4" t="s">
        <v>44</v>
      </c>
      <c r="D21" s="4" t="s">
        <v>45</v>
      </c>
      <c r="E21" s="34" t="s">
        <v>713</v>
      </c>
      <c r="F21" s="4" t="s">
        <v>611</v>
      </c>
      <c r="G21" s="34">
        <v>1</v>
      </c>
      <c r="H21" s="4" t="s">
        <v>665</v>
      </c>
      <c r="J21" s="4" t="s">
        <v>716</v>
      </c>
      <c r="K21" s="4">
        <v>3</v>
      </c>
      <c r="L21" s="4" t="s">
        <v>46</v>
      </c>
      <c r="M21" s="4">
        <v>2</v>
      </c>
    </row>
    <row r="22" spans="2:13" ht="30">
      <c r="B22" s="4" t="str">
        <f t="shared" si="1"/>
        <v>211</v>
      </c>
      <c r="C22" s="4" t="s">
        <v>187</v>
      </c>
      <c r="D22" s="4" t="s">
        <v>188</v>
      </c>
      <c r="E22" s="34" t="s">
        <v>714</v>
      </c>
      <c r="F22" s="4" t="s">
        <v>627</v>
      </c>
      <c r="G22" s="34">
        <v>2</v>
      </c>
      <c r="H22" s="4" t="s">
        <v>665</v>
      </c>
      <c r="J22" s="4" t="s">
        <v>617</v>
      </c>
      <c r="K22" s="4">
        <v>1</v>
      </c>
      <c r="L22" s="4" t="s">
        <v>36</v>
      </c>
      <c r="M22" s="4">
        <v>1</v>
      </c>
    </row>
    <row r="23" spans="2:13" ht="30">
      <c r="B23" s="4" t="str">
        <f t="shared" si="1"/>
        <v>212</v>
      </c>
      <c r="C23" s="4" t="s">
        <v>193</v>
      </c>
      <c r="D23" s="4" t="s">
        <v>194</v>
      </c>
      <c r="E23" s="34" t="s">
        <v>715</v>
      </c>
      <c r="F23" s="4" t="s">
        <v>627</v>
      </c>
      <c r="G23" s="34">
        <v>2</v>
      </c>
      <c r="H23" s="4" t="s">
        <v>665</v>
      </c>
      <c r="J23" s="4" t="s">
        <v>628</v>
      </c>
      <c r="K23" s="4">
        <v>2</v>
      </c>
      <c r="L23" s="4" t="s">
        <v>36</v>
      </c>
      <c r="M23" s="4">
        <v>1</v>
      </c>
    </row>
    <row r="28" spans="3:5" ht="15">
      <c r="C28" s="4" t="s">
        <v>240</v>
      </c>
      <c r="D28" s="4" t="s">
        <v>241</v>
      </c>
      <c r="E28" s="4" t="s">
        <v>20411</v>
      </c>
    </row>
    <row r="29" spans="3:5" ht="30">
      <c r="C29" s="4" t="s">
        <v>251</v>
      </c>
      <c r="D29" s="4" t="s">
        <v>252</v>
      </c>
      <c r="E29" s="34" t="s">
        <v>20413</v>
      </c>
    </row>
    <row r="30" spans="3:5" ht="30">
      <c r="C30" s="4" t="s">
        <v>264</v>
      </c>
      <c r="D30" s="4" t="s">
        <v>252</v>
      </c>
      <c r="E30" s="34" t="s">
        <v>20412</v>
      </c>
    </row>
  </sheetData>
  <sheetProtection password="B068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061"/>
  <sheetViews>
    <sheetView zoomScale="90" zoomScaleNormal="90" workbookViewId="0" topLeftCell="A1">
      <pane ySplit="3" topLeftCell="A4" activePane="bottomLeft" state="frozen"/>
      <selection pane="bottomLeft" activeCell="B1" sqref="B1:L1048576"/>
    </sheetView>
  </sheetViews>
  <sheetFormatPr defaultColWidth="9.140625" defaultRowHeight="15"/>
  <cols>
    <col min="1" max="1" width="9.140625" style="6" customWidth="1"/>
    <col min="2" max="2" width="22.421875" style="13" hidden="1" customWidth="1"/>
    <col min="3" max="3" width="42.28125" style="14" hidden="1" customWidth="1"/>
    <col min="4" max="4" width="9.57421875" style="14" hidden="1" customWidth="1"/>
    <col min="5" max="5" width="12.28125" style="14" hidden="1" customWidth="1"/>
    <col min="6" max="6" width="16.421875" style="15" hidden="1" customWidth="1"/>
    <col min="7" max="7" width="19.28125" style="14" hidden="1" customWidth="1"/>
    <col min="8" max="8" width="14.28125" style="27" hidden="1" customWidth="1"/>
    <col min="9" max="9" width="12.8515625" style="32" hidden="1" customWidth="1"/>
    <col min="10" max="10" width="10.7109375" style="4" hidden="1" customWidth="1"/>
    <col min="11" max="11" width="12.28125" style="4" hidden="1" customWidth="1"/>
    <col min="12" max="12" width="15.7109375" style="33" hidden="1" customWidth="1"/>
    <col min="13" max="13" width="9.140625" style="6" customWidth="1"/>
  </cols>
  <sheetData>
    <row r="1" spans="1:13" s="3" customFormat="1" ht="15">
      <c r="A1" s="5"/>
      <c r="B1" s="10">
        <v>1</v>
      </c>
      <c r="C1" s="10">
        <v>2</v>
      </c>
      <c r="D1" s="10"/>
      <c r="E1" s="10"/>
      <c r="F1" s="11"/>
      <c r="G1" s="10"/>
      <c r="H1" s="12"/>
      <c r="I1" s="2"/>
      <c r="J1" s="2"/>
      <c r="K1" s="2"/>
      <c r="L1" s="2">
        <v>11</v>
      </c>
      <c r="M1" s="5"/>
    </row>
    <row r="2" spans="8:13" ht="15.75">
      <c r="H2" s="16"/>
      <c r="I2" s="17"/>
      <c r="J2" s="17"/>
      <c r="K2" s="18"/>
      <c r="L2" s="19">
        <v>0.88</v>
      </c>
      <c r="M2" s="7"/>
    </row>
    <row r="3" spans="1:13" s="9" customFormat="1" ht="15">
      <c r="A3" s="8"/>
      <c r="B3" s="20" t="s">
        <v>726</v>
      </c>
      <c r="C3" s="20" t="s">
        <v>727</v>
      </c>
      <c r="D3" s="20"/>
      <c r="E3" s="21"/>
      <c r="F3" s="22"/>
      <c r="G3" s="22"/>
      <c r="H3" s="23"/>
      <c r="I3" s="24"/>
      <c r="J3" s="21"/>
      <c r="K3" s="25"/>
      <c r="L3" s="26" t="s">
        <v>728</v>
      </c>
      <c r="M3" s="8"/>
    </row>
    <row r="4" spans="2:12" ht="15">
      <c r="B4" s="13" t="s">
        <v>731</v>
      </c>
      <c r="C4" s="14" t="s">
        <v>732</v>
      </c>
      <c r="I4" s="28"/>
      <c r="J4" s="29"/>
      <c r="K4" s="30"/>
      <c r="L4" s="31">
        <v>285.80413793103446</v>
      </c>
    </row>
    <row r="5" spans="2:12" ht="15">
      <c r="B5" s="13" t="s">
        <v>733</v>
      </c>
      <c r="C5" s="14" t="s">
        <v>734</v>
      </c>
      <c r="I5" s="28"/>
      <c r="J5" s="29"/>
      <c r="K5" s="30"/>
      <c r="L5" s="31">
        <v>1232.408275862069</v>
      </c>
    </row>
    <row r="6" spans="2:12" ht="15">
      <c r="B6" s="13" t="s">
        <v>735</v>
      </c>
      <c r="C6" s="14" t="s">
        <v>736</v>
      </c>
      <c r="I6" s="28"/>
      <c r="J6" s="29"/>
      <c r="K6" s="30"/>
      <c r="L6" s="31">
        <v>947.255172413793</v>
      </c>
    </row>
    <row r="7" spans="2:12" ht="15">
      <c r="B7" s="13" t="s">
        <v>737</v>
      </c>
      <c r="C7" s="14" t="s">
        <v>738</v>
      </c>
      <c r="I7" s="28"/>
      <c r="J7" s="29"/>
      <c r="K7" s="30"/>
      <c r="L7" s="31">
        <v>285.1531034482759</v>
      </c>
    </row>
    <row r="8" spans="2:12" ht="15">
      <c r="B8" s="13" t="s">
        <v>739</v>
      </c>
      <c r="C8" s="14" t="s">
        <v>740</v>
      </c>
      <c r="I8" s="28"/>
      <c r="J8" s="29"/>
      <c r="K8" s="30"/>
      <c r="L8" s="31">
        <v>286.4551724137931</v>
      </c>
    </row>
    <row r="9" spans="2:12" ht="15">
      <c r="B9" s="13" t="s">
        <v>741</v>
      </c>
      <c r="C9" s="14" t="s">
        <v>742</v>
      </c>
      <c r="I9" s="28"/>
      <c r="J9" s="29"/>
      <c r="K9" s="30"/>
      <c r="L9" s="31">
        <v>284.50206896551725</v>
      </c>
    </row>
    <row r="10" spans="2:12" ht="15">
      <c r="B10" s="13" t="s">
        <v>743</v>
      </c>
      <c r="C10" s="14" t="s">
        <v>744</v>
      </c>
      <c r="I10" s="28"/>
      <c r="J10" s="29"/>
      <c r="K10" s="30"/>
      <c r="L10" s="31">
        <v>285.80413793103446</v>
      </c>
    </row>
    <row r="11" spans="2:12" ht="15">
      <c r="B11" s="13" t="s">
        <v>745</v>
      </c>
      <c r="C11" s="14" t="s">
        <v>744</v>
      </c>
      <c r="I11" s="28"/>
      <c r="J11" s="29"/>
      <c r="K11" s="30"/>
      <c r="L11" s="31">
        <v>1232.408275862069</v>
      </c>
    </row>
    <row r="12" spans="2:12" ht="15">
      <c r="B12" s="13" t="s">
        <v>746</v>
      </c>
      <c r="C12" s="14" t="s">
        <v>747</v>
      </c>
      <c r="I12" s="28"/>
      <c r="J12" s="29"/>
      <c r="K12" s="30"/>
      <c r="L12" s="31">
        <v>285.1531034482759</v>
      </c>
    </row>
    <row r="13" spans="2:12" ht="15">
      <c r="B13" s="13" t="s">
        <v>748</v>
      </c>
      <c r="C13" s="14" t="s">
        <v>749</v>
      </c>
      <c r="I13" s="28"/>
      <c r="J13" s="29"/>
      <c r="K13" s="30"/>
      <c r="L13" s="31">
        <v>286.4551724137931</v>
      </c>
    </row>
    <row r="14" spans="2:12" ht="15">
      <c r="B14" s="13" t="s">
        <v>750</v>
      </c>
      <c r="C14" s="14" t="s">
        <v>751</v>
      </c>
      <c r="I14" s="28"/>
      <c r="J14" s="29"/>
      <c r="K14" s="30"/>
      <c r="L14" s="31">
        <v>284.50206896551725</v>
      </c>
    </row>
    <row r="15" spans="2:12" ht="15">
      <c r="B15" s="13" t="s">
        <v>752</v>
      </c>
      <c r="C15" s="14" t="s">
        <v>753</v>
      </c>
      <c r="I15" s="28"/>
      <c r="J15" s="29"/>
      <c r="K15" s="30"/>
      <c r="L15" s="31">
        <v>285.80413793103446</v>
      </c>
    </row>
    <row r="16" spans="2:12" ht="15">
      <c r="B16" s="13" t="s">
        <v>754</v>
      </c>
      <c r="C16" s="14" t="s">
        <v>755</v>
      </c>
      <c r="I16" s="28"/>
      <c r="J16" s="29"/>
      <c r="K16" s="30"/>
      <c r="L16" s="31">
        <v>882.8027586206897</v>
      </c>
    </row>
    <row r="17" spans="2:12" ht="15">
      <c r="B17" s="13" t="s">
        <v>756</v>
      </c>
      <c r="C17" s="14" t="s">
        <v>757</v>
      </c>
      <c r="I17" s="28"/>
      <c r="J17" s="29"/>
      <c r="K17" s="30"/>
      <c r="L17" s="31">
        <v>285.1531034482759</v>
      </c>
    </row>
    <row r="18" spans="2:12" ht="15">
      <c r="B18" s="13" t="s">
        <v>758</v>
      </c>
      <c r="C18" s="14" t="s">
        <v>759</v>
      </c>
      <c r="I18" s="28"/>
      <c r="J18" s="29"/>
      <c r="K18" s="30"/>
      <c r="L18" s="31">
        <v>286.4551724137931</v>
      </c>
    </row>
    <row r="19" spans="2:12" ht="15">
      <c r="B19" s="13" t="s">
        <v>760</v>
      </c>
      <c r="C19" s="14" t="s">
        <v>761</v>
      </c>
      <c r="I19" s="28"/>
      <c r="J19" s="29"/>
      <c r="K19" s="30"/>
      <c r="L19" s="31">
        <v>284.50206896551725</v>
      </c>
    </row>
    <row r="20" spans="2:12" ht="15">
      <c r="B20" s="13" t="s">
        <v>762</v>
      </c>
      <c r="C20" s="14" t="s">
        <v>763</v>
      </c>
      <c r="I20" s="28"/>
      <c r="J20" s="29"/>
      <c r="K20" s="30"/>
      <c r="L20" s="31">
        <v>285.80413793103446</v>
      </c>
    </row>
    <row r="21" spans="2:12" ht="15">
      <c r="B21" s="13" t="s">
        <v>764</v>
      </c>
      <c r="C21" s="14" t="s">
        <v>765</v>
      </c>
      <c r="I21" s="28"/>
      <c r="J21" s="29"/>
      <c r="K21" s="30"/>
      <c r="L21" s="31">
        <v>882.8027586206897</v>
      </c>
    </row>
    <row r="22" spans="2:12" ht="15">
      <c r="B22" s="13" t="s">
        <v>766</v>
      </c>
      <c r="C22" s="14" t="s">
        <v>767</v>
      </c>
      <c r="I22" s="28"/>
      <c r="J22" s="29"/>
      <c r="K22" s="30"/>
      <c r="L22" s="31">
        <v>285.1531034482759</v>
      </c>
    </row>
    <row r="23" spans="2:12" ht="15">
      <c r="B23" s="13" t="s">
        <v>768</v>
      </c>
      <c r="C23" s="14" t="s">
        <v>769</v>
      </c>
      <c r="I23" s="28"/>
      <c r="J23" s="29"/>
      <c r="K23" s="30"/>
      <c r="L23" s="31">
        <v>286.4551724137931</v>
      </c>
    </row>
    <row r="24" spans="2:12" ht="15">
      <c r="B24" s="13" t="s">
        <v>770</v>
      </c>
      <c r="C24" s="14" t="s">
        <v>771</v>
      </c>
      <c r="I24" s="28"/>
      <c r="J24" s="29"/>
      <c r="K24" s="30"/>
      <c r="L24" s="31">
        <v>419.59172413793107</v>
      </c>
    </row>
    <row r="25" spans="2:12" ht="15">
      <c r="B25" s="13" t="s">
        <v>772</v>
      </c>
      <c r="C25" s="14" t="s">
        <v>773</v>
      </c>
      <c r="I25" s="28"/>
      <c r="J25" s="29"/>
      <c r="K25" s="30"/>
      <c r="L25" s="31">
        <v>284.50206896551725</v>
      </c>
    </row>
    <row r="26" spans="2:12" ht="15">
      <c r="B26" s="13" t="s">
        <v>774</v>
      </c>
      <c r="C26" s="14" t="s">
        <v>775</v>
      </c>
      <c r="I26" s="28"/>
      <c r="J26" s="29"/>
      <c r="K26" s="30"/>
      <c r="L26" s="31">
        <v>749.015172413793</v>
      </c>
    </row>
    <row r="27" spans="2:12" ht="15">
      <c r="B27" s="13" t="s">
        <v>776</v>
      </c>
      <c r="C27" s="14" t="s">
        <v>777</v>
      </c>
      <c r="I27" s="28"/>
      <c r="J27" s="29"/>
      <c r="K27" s="30"/>
      <c r="L27" s="31">
        <v>908.5186206896552</v>
      </c>
    </row>
    <row r="28" spans="2:12" ht="15">
      <c r="B28" s="13" t="s">
        <v>778</v>
      </c>
      <c r="C28" s="14" t="s">
        <v>779</v>
      </c>
      <c r="I28" s="28"/>
      <c r="J28" s="29"/>
      <c r="K28" s="30"/>
      <c r="L28" s="31">
        <v>284.17655172413794</v>
      </c>
    </row>
    <row r="29" spans="2:12" ht="15">
      <c r="B29" s="13" t="s">
        <v>780</v>
      </c>
      <c r="C29" s="14" t="s">
        <v>781</v>
      </c>
      <c r="I29" s="28"/>
      <c r="J29" s="29"/>
      <c r="K29" s="30"/>
      <c r="L29" s="31">
        <v>974.5986206896551</v>
      </c>
    </row>
    <row r="30" spans="2:12" ht="15">
      <c r="B30" s="13" t="s">
        <v>782</v>
      </c>
      <c r="C30" s="14" t="s">
        <v>783</v>
      </c>
      <c r="I30" s="28"/>
      <c r="J30" s="29"/>
      <c r="K30" s="30"/>
      <c r="L30" s="31">
        <v>284.17655172413794</v>
      </c>
    </row>
    <row r="31" spans="2:12" ht="15">
      <c r="B31" s="13" t="s">
        <v>784</v>
      </c>
      <c r="C31" s="14" t="s">
        <v>785</v>
      </c>
      <c r="I31" s="28"/>
      <c r="J31" s="29"/>
      <c r="K31" s="30"/>
      <c r="L31" s="31">
        <v>419.59172413793107</v>
      </c>
    </row>
    <row r="32" spans="2:12" ht="15">
      <c r="B32" s="13" t="s">
        <v>786</v>
      </c>
      <c r="C32" s="14" t="s">
        <v>787</v>
      </c>
      <c r="I32" s="28"/>
      <c r="J32" s="29"/>
      <c r="K32" s="30"/>
      <c r="L32" s="31">
        <v>285.80413793103446</v>
      </c>
    </row>
    <row r="33" spans="2:12" ht="15">
      <c r="B33" s="13" t="s">
        <v>788</v>
      </c>
      <c r="C33" s="14" t="s">
        <v>789</v>
      </c>
      <c r="I33" s="28"/>
      <c r="J33" s="29"/>
      <c r="K33" s="30"/>
      <c r="L33" s="31">
        <v>882.8027586206897</v>
      </c>
    </row>
    <row r="34" spans="2:12" ht="15">
      <c r="B34" s="13" t="s">
        <v>790</v>
      </c>
      <c r="C34" s="14" t="s">
        <v>791</v>
      </c>
      <c r="I34" s="28"/>
      <c r="J34" s="29"/>
      <c r="K34" s="30"/>
      <c r="L34" s="31">
        <v>285.1531034482759</v>
      </c>
    </row>
    <row r="35" spans="2:12" ht="15">
      <c r="B35" s="13" t="s">
        <v>792</v>
      </c>
      <c r="C35" s="14" t="s">
        <v>793</v>
      </c>
      <c r="I35" s="28"/>
      <c r="J35" s="29"/>
      <c r="K35" s="30"/>
      <c r="L35" s="31">
        <v>286.4551724137931</v>
      </c>
    </row>
    <row r="36" spans="2:12" ht="15">
      <c r="B36" s="13" t="s">
        <v>794</v>
      </c>
      <c r="C36" s="14" t="s">
        <v>795</v>
      </c>
      <c r="I36" s="28"/>
      <c r="J36" s="29"/>
      <c r="K36" s="30"/>
      <c r="L36" s="31">
        <v>284.50206896551725</v>
      </c>
    </row>
    <row r="37" spans="2:12" ht="15">
      <c r="B37" s="13" t="s">
        <v>796</v>
      </c>
      <c r="C37" s="14" t="s">
        <v>797</v>
      </c>
      <c r="I37" s="28"/>
      <c r="J37" s="29"/>
      <c r="K37" s="30"/>
      <c r="L37" s="31">
        <v>285.80413793103446</v>
      </c>
    </row>
    <row r="38" spans="2:12" ht="15">
      <c r="B38" s="13" t="s">
        <v>798</v>
      </c>
      <c r="C38" s="14" t="s">
        <v>799</v>
      </c>
      <c r="I38" s="28"/>
      <c r="J38" s="29"/>
      <c r="K38" s="30"/>
      <c r="L38" s="31">
        <v>882.8027586206897</v>
      </c>
    </row>
    <row r="39" spans="2:12" ht="15">
      <c r="B39" s="13" t="s">
        <v>800</v>
      </c>
      <c r="C39" s="14" t="s">
        <v>801</v>
      </c>
      <c r="I39" s="28"/>
      <c r="J39" s="29"/>
      <c r="K39" s="30"/>
      <c r="L39" s="31">
        <v>285.1531034482759</v>
      </c>
    </row>
    <row r="40" spans="2:12" ht="15">
      <c r="B40" s="13" t="s">
        <v>802</v>
      </c>
      <c r="C40" s="14" t="s">
        <v>803</v>
      </c>
      <c r="I40" s="28"/>
      <c r="J40" s="29"/>
      <c r="K40" s="30"/>
      <c r="L40" s="31">
        <v>286.4551724137931</v>
      </c>
    </row>
    <row r="41" spans="2:12" ht="15">
      <c r="B41" s="13" t="s">
        <v>804</v>
      </c>
      <c r="C41" s="14" t="s">
        <v>805</v>
      </c>
      <c r="I41" s="28"/>
      <c r="J41" s="29"/>
      <c r="K41" s="30"/>
      <c r="L41" s="31">
        <v>284.50206896551725</v>
      </c>
    </row>
    <row r="42" spans="2:12" ht="15">
      <c r="B42" s="13" t="s">
        <v>806</v>
      </c>
      <c r="C42" s="14" t="s">
        <v>807</v>
      </c>
      <c r="I42" s="28"/>
      <c r="J42" s="29"/>
      <c r="K42" s="30"/>
      <c r="L42" s="31">
        <v>1013.6606896551725</v>
      </c>
    </row>
    <row r="43" spans="2:12" ht="15">
      <c r="B43" s="13" t="s">
        <v>808</v>
      </c>
      <c r="C43" s="14" t="s">
        <v>809</v>
      </c>
      <c r="I43" s="28"/>
      <c r="J43" s="29"/>
      <c r="K43" s="30"/>
      <c r="L43" s="31">
        <v>1346.664827586207</v>
      </c>
    </row>
    <row r="44" spans="2:12" ht="15">
      <c r="B44" s="13" t="s">
        <v>810</v>
      </c>
      <c r="C44" s="14" t="s">
        <v>811</v>
      </c>
      <c r="I44" s="28"/>
      <c r="J44" s="29"/>
      <c r="K44" s="30"/>
      <c r="L44" s="31">
        <v>825.8372413793103</v>
      </c>
    </row>
    <row r="45" spans="2:12" ht="15">
      <c r="B45" s="13" t="s">
        <v>812</v>
      </c>
      <c r="C45" s="14" t="s">
        <v>813</v>
      </c>
      <c r="I45" s="28"/>
      <c r="J45" s="29"/>
      <c r="K45" s="30"/>
      <c r="L45" s="31">
        <v>899.4041379310346</v>
      </c>
    </row>
    <row r="46" spans="2:12" ht="15">
      <c r="B46" s="13" t="s">
        <v>814</v>
      </c>
      <c r="C46" s="14" t="s">
        <v>815</v>
      </c>
      <c r="I46" s="28"/>
      <c r="J46" s="29"/>
      <c r="K46" s="30"/>
      <c r="L46" s="31">
        <v>1198.2289655172415</v>
      </c>
    </row>
    <row r="47" spans="2:12" ht="15">
      <c r="B47" s="13" t="s">
        <v>816</v>
      </c>
      <c r="C47" s="14" t="s">
        <v>817</v>
      </c>
      <c r="I47" s="28"/>
      <c r="J47" s="29"/>
      <c r="K47" s="30"/>
      <c r="L47" s="31">
        <v>1487.9393103448276</v>
      </c>
    </row>
    <row r="48" spans="2:12" ht="15">
      <c r="B48" s="13" t="s">
        <v>818</v>
      </c>
      <c r="C48" s="14" t="s">
        <v>819</v>
      </c>
      <c r="I48" s="28"/>
      <c r="J48" s="29"/>
      <c r="K48" s="30"/>
      <c r="L48" s="31">
        <v>2191.056551724138</v>
      </c>
    </row>
    <row r="49" spans="2:12" ht="15">
      <c r="B49" s="13" t="s">
        <v>820</v>
      </c>
      <c r="C49" s="14" t="s">
        <v>821</v>
      </c>
      <c r="I49" s="28"/>
      <c r="J49" s="29"/>
      <c r="K49" s="30"/>
      <c r="L49" s="31">
        <v>2076.8</v>
      </c>
    </row>
    <row r="50" spans="2:12" ht="15">
      <c r="B50" s="13" t="s">
        <v>822</v>
      </c>
      <c r="C50" s="14" t="s">
        <v>823</v>
      </c>
      <c r="I50" s="28"/>
      <c r="J50" s="29"/>
      <c r="K50" s="30"/>
      <c r="L50" s="31">
        <v>1651.3489655172414</v>
      </c>
    </row>
    <row r="51" spans="2:12" ht="15">
      <c r="B51" s="13" t="s">
        <v>824</v>
      </c>
      <c r="C51" s="14" t="s">
        <v>825</v>
      </c>
      <c r="I51" s="28"/>
      <c r="J51" s="29"/>
      <c r="K51" s="30"/>
      <c r="L51" s="31">
        <v>488.6013793103449</v>
      </c>
    </row>
    <row r="52" spans="2:12" ht="15">
      <c r="B52" s="13" t="s">
        <v>826</v>
      </c>
      <c r="C52" s="14" t="s">
        <v>827</v>
      </c>
      <c r="I52" s="28"/>
      <c r="J52" s="29"/>
      <c r="K52" s="30"/>
      <c r="L52" s="31">
        <v>488.6013793103449</v>
      </c>
    </row>
    <row r="53" spans="2:12" ht="15">
      <c r="B53" s="13" t="s">
        <v>828</v>
      </c>
      <c r="C53" s="14" t="s">
        <v>829</v>
      </c>
      <c r="I53" s="28"/>
      <c r="J53" s="29"/>
      <c r="K53" s="30"/>
      <c r="L53" s="31">
        <v>488.6013793103449</v>
      </c>
    </row>
    <row r="54" spans="2:12" ht="15">
      <c r="B54" s="13" t="s">
        <v>830</v>
      </c>
      <c r="C54" s="14" t="s">
        <v>831</v>
      </c>
      <c r="I54" s="28"/>
      <c r="J54" s="29"/>
      <c r="K54" s="30"/>
      <c r="L54" s="31">
        <v>515.2937931034484</v>
      </c>
    </row>
    <row r="55" spans="2:12" ht="15">
      <c r="B55" s="13" t="s">
        <v>832</v>
      </c>
      <c r="C55" s="14" t="s">
        <v>833</v>
      </c>
      <c r="I55" s="28"/>
      <c r="J55" s="29"/>
      <c r="K55" s="30"/>
      <c r="L55" s="31">
        <v>488.6013793103449</v>
      </c>
    </row>
    <row r="56" spans="2:12" ht="15">
      <c r="B56" s="13" t="s">
        <v>834</v>
      </c>
      <c r="C56" s="14" t="s">
        <v>835</v>
      </c>
      <c r="I56" s="28"/>
      <c r="J56" s="29"/>
      <c r="K56" s="30"/>
      <c r="L56" s="31">
        <v>1414.3724137931035</v>
      </c>
    </row>
    <row r="57" spans="2:12" ht="15">
      <c r="B57" s="13" t="s">
        <v>836</v>
      </c>
      <c r="C57" s="14" t="s">
        <v>837</v>
      </c>
      <c r="I57" s="28"/>
      <c r="J57" s="29"/>
      <c r="K57" s="30"/>
      <c r="L57" s="31">
        <v>1602.1958620689654</v>
      </c>
    </row>
    <row r="58" spans="2:12" ht="15">
      <c r="B58" s="13" t="s">
        <v>838</v>
      </c>
      <c r="C58" s="14" t="s">
        <v>839</v>
      </c>
      <c r="I58" s="28"/>
      <c r="J58" s="29"/>
      <c r="K58" s="30"/>
      <c r="L58" s="31">
        <v>1438.786206896552</v>
      </c>
    </row>
    <row r="59" spans="2:12" ht="15">
      <c r="B59" s="13" t="s">
        <v>840</v>
      </c>
      <c r="C59" s="14" t="s">
        <v>841</v>
      </c>
      <c r="I59" s="28"/>
      <c r="J59" s="29"/>
      <c r="K59" s="30"/>
      <c r="L59" s="31">
        <v>2168.2703448275865</v>
      </c>
    </row>
    <row r="60" spans="2:12" ht="15">
      <c r="B60" s="13" t="s">
        <v>842</v>
      </c>
      <c r="C60" s="14" t="s">
        <v>843</v>
      </c>
      <c r="I60" s="28"/>
      <c r="J60" s="29"/>
      <c r="K60" s="30"/>
      <c r="L60" s="31">
        <v>515.2937931034484</v>
      </c>
    </row>
    <row r="61" spans="2:12" ht="15">
      <c r="B61" s="13" t="s">
        <v>844</v>
      </c>
      <c r="C61" s="14" t="s">
        <v>845</v>
      </c>
      <c r="I61" s="28"/>
      <c r="J61" s="29"/>
      <c r="K61" s="30"/>
      <c r="L61" s="31">
        <v>1487.9393103448276</v>
      </c>
    </row>
    <row r="62" spans="2:12" ht="15">
      <c r="B62" s="13" t="s">
        <v>846</v>
      </c>
      <c r="C62" s="14" t="s">
        <v>847</v>
      </c>
      <c r="I62" s="28"/>
      <c r="J62" s="29"/>
      <c r="K62" s="30"/>
      <c r="L62" s="31">
        <v>488.6013793103449</v>
      </c>
    </row>
    <row r="63" spans="2:12" ht="15">
      <c r="B63" s="13" t="s">
        <v>848</v>
      </c>
      <c r="C63" s="14" t="s">
        <v>849</v>
      </c>
      <c r="I63" s="28"/>
      <c r="J63" s="29"/>
      <c r="K63" s="30"/>
      <c r="L63" s="31">
        <v>488.6013793103449</v>
      </c>
    </row>
    <row r="64" spans="2:12" ht="15">
      <c r="B64" s="13" t="s">
        <v>850</v>
      </c>
      <c r="C64" s="14" t="s">
        <v>851</v>
      </c>
      <c r="I64" s="28"/>
      <c r="J64" s="29"/>
      <c r="K64" s="30"/>
      <c r="L64" s="31">
        <v>2202.4496551724137</v>
      </c>
    </row>
    <row r="65" spans="2:12" ht="15">
      <c r="B65" s="13" t="s">
        <v>852</v>
      </c>
      <c r="C65" s="14" t="s">
        <v>853</v>
      </c>
      <c r="I65" s="28"/>
      <c r="J65" s="29"/>
      <c r="K65" s="30"/>
      <c r="L65" s="31">
        <v>2202.4496551724137</v>
      </c>
    </row>
    <row r="66" spans="2:12" ht="15">
      <c r="B66" s="13" t="s">
        <v>854</v>
      </c>
      <c r="C66" s="14" t="s">
        <v>855</v>
      </c>
      <c r="I66" s="28"/>
      <c r="J66" s="29"/>
      <c r="K66" s="30"/>
      <c r="L66" s="31">
        <v>1610.3337931034484</v>
      </c>
    </row>
    <row r="67" spans="2:12" ht="15">
      <c r="B67" s="13" t="s">
        <v>856</v>
      </c>
      <c r="C67" s="14" t="s">
        <v>857</v>
      </c>
      <c r="I67" s="28"/>
      <c r="J67" s="29"/>
      <c r="K67" s="30"/>
      <c r="L67" s="31">
        <v>1765.6055172413794</v>
      </c>
    </row>
    <row r="68" spans="2:12" ht="15">
      <c r="B68" s="13" t="s">
        <v>858</v>
      </c>
      <c r="C68" s="14" t="s">
        <v>859</v>
      </c>
      <c r="I68" s="28"/>
      <c r="J68" s="29"/>
      <c r="K68" s="30"/>
      <c r="L68" s="31">
        <v>1716.777931034483</v>
      </c>
    </row>
    <row r="69" spans="2:12" ht="15">
      <c r="B69" s="13" t="s">
        <v>860</v>
      </c>
      <c r="C69" s="14" t="s">
        <v>861</v>
      </c>
      <c r="I69" s="28"/>
      <c r="J69" s="29"/>
      <c r="K69" s="30"/>
      <c r="L69" s="31">
        <v>1716.777931034483</v>
      </c>
    </row>
    <row r="70" spans="2:12" ht="15">
      <c r="B70" s="13" t="s">
        <v>862</v>
      </c>
      <c r="C70" s="14" t="s">
        <v>863</v>
      </c>
      <c r="I70" s="28"/>
      <c r="J70" s="29"/>
      <c r="K70" s="30"/>
      <c r="L70" s="31">
        <v>1577.7820689655173</v>
      </c>
    </row>
    <row r="71" spans="2:12" ht="15">
      <c r="B71" s="13" t="s">
        <v>864</v>
      </c>
      <c r="C71" s="14" t="s">
        <v>865</v>
      </c>
      <c r="I71" s="28"/>
      <c r="J71" s="29"/>
      <c r="K71" s="30"/>
      <c r="L71" s="31">
        <v>1610.3337931034484</v>
      </c>
    </row>
    <row r="72" spans="2:12" ht="15">
      <c r="B72" s="13" t="s">
        <v>866</v>
      </c>
      <c r="C72" s="14" t="s">
        <v>867</v>
      </c>
      <c r="I72" s="28"/>
      <c r="J72" s="29"/>
      <c r="K72" s="30"/>
      <c r="L72" s="31">
        <v>2373.671724137931</v>
      </c>
    </row>
    <row r="73" spans="2:12" ht="15">
      <c r="B73" s="13" t="s">
        <v>868</v>
      </c>
      <c r="C73" s="14" t="s">
        <v>869</v>
      </c>
      <c r="I73" s="28"/>
      <c r="J73" s="29"/>
      <c r="K73" s="30"/>
      <c r="L73" s="31">
        <v>1635.0731034482758</v>
      </c>
    </row>
    <row r="74" spans="2:12" ht="15">
      <c r="B74" s="13" t="s">
        <v>870</v>
      </c>
      <c r="C74" s="14" t="s">
        <v>871</v>
      </c>
      <c r="I74" s="28"/>
      <c r="J74" s="29"/>
      <c r="K74" s="30"/>
      <c r="L74" s="31">
        <v>1929.3406896551724</v>
      </c>
    </row>
    <row r="75" spans="2:12" ht="15">
      <c r="B75" s="13" t="s">
        <v>872</v>
      </c>
      <c r="C75" s="14" t="s">
        <v>873</v>
      </c>
      <c r="I75" s="28"/>
      <c r="J75" s="29"/>
      <c r="K75" s="30"/>
      <c r="L75" s="31">
        <v>625.6441379310345</v>
      </c>
    </row>
    <row r="76" spans="2:12" ht="15">
      <c r="B76" s="13" t="s">
        <v>874</v>
      </c>
      <c r="C76" s="14" t="s">
        <v>875</v>
      </c>
      <c r="I76" s="28"/>
      <c r="J76" s="29"/>
      <c r="K76" s="30"/>
      <c r="L76" s="31">
        <v>625.6441379310345</v>
      </c>
    </row>
    <row r="77" spans="2:12" ht="15">
      <c r="B77" s="13" t="s">
        <v>876</v>
      </c>
      <c r="C77" s="14" t="s">
        <v>877</v>
      </c>
      <c r="I77" s="28"/>
      <c r="J77" s="29"/>
      <c r="K77" s="30"/>
      <c r="L77" s="31">
        <v>625.6441379310345</v>
      </c>
    </row>
    <row r="78" spans="2:12" ht="15">
      <c r="B78" s="13" t="s">
        <v>878</v>
      </c>
      <c r="C78" s="14" t="s">
        <v>879</v>
      </c>
      <c r="I78" s="28"/>
      <c r="J78" s="29"/>
      <c r="K78" s="30"/>
      <c r="L78" s="31">
        <v>2875.6193103448277</v>
      </c>
    </row>
    <row r="79" spans="2:12" ht="15">
      <c r="B79" s="13" t="s">
        <v>880</v>
      </c>
      <c r="C79" s="14" t="s">
        <v>881</v>
      </c>
      <c r="I79" s="28"/>
      <c r="J79" s="29"/>
      <c r="K79" s="30"/>
      <c r="L79" s="31">
        <v>634.1075862068965</v>
      </c>
    </row>
    <row r="80" spans="2:12" ht="15">
      <c r="B80" s="13" t="s">
        <v>882</v>
      </c>
      <c r="C80" s="14" t="s">
        <v>883</v>
      </c>
      <c r="I80" s="28"/>
      <c r="J80" s="29"/>
      <c r="K80" s="30"/>
      <c r="L80" s="31">
        <v>625.6441379310345</v>
      </c>
    </row>
    <row r="81" spans="2:12" ht="15">
      <c r="B81" s="13" t="s">
        <v>884</v>
      </c>
      <c r="C81" s="14" t="s">
        <v>885</v>
      </c>
      <c r="I81" s="28"/>
      <c r="J81" s="29"/>
      <c r="K81" s="30"/>
      <c r="L81" s="31">
        <v>1847.6358620689655</v>
      </c>
    </row>
    <row r="82" spans="2:12" ht="15">
      <c r="B82" s="13" t="s">
        <v>886</v>
      </c>
      <c r="C82" s="14" t="s">
        <v>887</v>
      </c>
      <c r="I82" s="28"/>
      <c r="J82" s="29"/>
      <c r="K82" s="30"/>
      <c r="L82" s="31">
        <v>2059.8731034482757</v>
      </c>
    </row>
    <row r="83" spans="2:12" ht="15">
      <c r="B83" s="13" t="s">
        <v>888</v>
      </c>
      <c r="C83" s="14" t="s">
        <v>889</v>
      </c>
      <c r="I83" s="28"/>
      <c r="J83" s="29"/>
      <c r="K83" s="30"/>
      <c r="L83" s="31">
        <v>1863.911724137931</v>
      </c>
    </row>
    <row r="84" spans="2:12" ht="15">
      <c r="B84" s="13" t="s">
        <v>890</v>
      </c>
      <c r="C84" s="14" t="s">
        <v>891</v>
      </c>
      <c r="I84" s="28"/>
      <c r="J84" s="29"/>
      <c r="K84" s="30"/>
      <c r="L84" s="31">
        <v>1847.6358620689655</v>
      </c>
    </row>
    <row r="85" spans="2:12" ht="15">
      <c r="B85" s="13" t="s">
        <v>892</v>
      </c>
      <c r="C85" s="14" t="s">
        <v>893</v>
      </c>
      <c r="I85" s="28"/>
      <c r="J85" s="29"/>
      <c r="K85" s="30"/>
      <c r="L85" s="31">
        <v>634.1075862068965</v>
      </c>
    </row>
    <row r="86" spans="2:12" ht="15">
      <c r="B86" s="13" t="s">
        <v>894</v>
      </c>
      <c r="C86" s="14" t="s">
        <v>895</v>
      </c>
      <c r="I86" s="28"/>
      <c r="J86" s="29"/>
      <c r="K86" s="30"/>
      <c r="L86" s="31">
        <v>2059.8731034482757</v>
      </c>
    </row>
    <row r="87" spans="2:12" ht="15">
      <c r="B87" s="13" t="s">
        <v>896</v>
      </c>
      <c r="C87" s="14" t="s">
        <v>897</v>
      </c>
      <c r="I87" s="28"/>
      <c r="J87" s="29"/>
      <c r="K87" s="30"/>
      <c r="L87" s="31">
        <v>2875.6193103448277</v>
      </c>
    </row>
    <row r="88" spans="2:12" ht="15">
      <c r="B88" s="13" t="s">
        <v>898</v>
      </c>
      <c r="C88" s="14" t="s">
        <v>899</v>
      </c>
      <c r="I88" s="28"/>
      <c r="J88" s="29"/>
      <c r="K88" s="30"/>
      <c r="L88" s="31">
        <v>625.6441379310345</v>
      </c>
    </row>
    <row r="89" spans="2:12" ht="15">
      <c r="B89" s="13" t="s">
        <v>900</v>
      </c>
      <c r="C89" s="14" t="s">
        <v>901</v>
      </c>
      <c r="I89" s="28"/>
      <c r="J89" s="29"/>
      <c r="K89" s="30"/>
      <c r="L89" s="31">
        <v>625.6441379310345</v>
      </c>
    </row>
    <row r="90" spans="2:12" ht="15">
      <c r="B90" s="13" t="s">
        <v>902</v>
      </c>
      <c r="C90" s="14" t="s">
        <v>903</v>
      </c>
      <c r="I90" s="28"/>
      <c r="J90" s="29"/>
      <c r="K90" s="30"/>
      <c r="L90" s="31">
        <v>2011.0455172413792</v>
      </c>
    </row>
    <row r="91" spans="2:12" ht="15">
      <c r="B91" s="13" t="s">
        <v>904</v>
      </c>
      <c r="C91" s="14" t="s">
        <v>905</v>
      </c>
      <c r="I91" s="28"/>
      <c r="J91" s="29"/>
      <c r="K91" s="30"/>
      <c r="L91" s="31">
        <v>3006.8027586206895</v>
      </c>
    </row>
    <row r="92" spans="2:12" ht="15">
      <c r="B92" s="13" t="s">
        <v>906</v>
      </c>
      <c r="C92" s="14" t="s">
        <v>907</v>
      </c>
      <c r="I92" s="28"/>
      <c r="J92" s="29"/>
      <c r="K92" s="30"/>
      <c r="L92" s="31">
        <v>2733.368275862069</v>
      </c>
    </row>
    <row r="93" spans="2:12" ht="15">
      <c r="B93" s="13" t="s">
        <v>908</v>
      </c>
      <c r="C93" s="14" t="s">
        <v>909</v>
      </c>
      <c r="I93" s="28"/>
      <c r="J93" s="29"/>
      <c r="K93" s="30"/>
      <c r="L93" s="31">
        <v>3165.0041379310346</v>
      </c>
    </row>
    <row r="94" spans="2:12" ht="15">
      <c r="B94" s="13" t="s">
        <v>910</v>
      </c>
      <c r="C94" s="14" t="s">
        <v>911</v>
      </c>
      <c r="I94" s="28"/>
      <c r="J94" s="29"/>
      <c r="K94" s="30"/>
      <c r="L94" s="31">
        <v>1142.8910344827586</v>
      </c>
    </row>
    <row r="95" spans="2:12" ht="15">
      <c r="B95" s="13" t="s">
        <v>912</v>
      </c>
      <c r="C95" s="14" t="s">
        <v>913</v>
      </c>
      <c r="I95" s="28"/>
      <c r="J95" s="29"/>
      <c r="K95" s="30"/>
      <c r="L95" s="31">
        <v>82.35586206896552</v>
      </c>
    </row>
    <row r="96" spans="2:12" ht="15">
      <c r="B96" s="13" t="s">
        <v>914</v>
      </c>
      <c r="C96" s="14" t="s">
        <v>915</v>
      </c>
      <c r="I96" s="28"/>
      <c r="J96" s="29"/>
      <c r="K96" s="30"/>
      <c r="L96" s="31">
        <v>67.70758620689655</v>
      </c>
    </row>
    <row r="97" spans="2:12" ht="15">
      <c r="B97" s="13" t="s">
        <v>916</v>
      </c>
      <c r="C97" s="14" t="s">
        <v>917</v>
      </c>
      <c r="I97" s="28"/>
      <c r="J97" s="29"/>
      <c r="K97" s="30"/>
      <c r="L97" s="31">
        <v>5524.0275862068975</v>
      </c>
    </row>
    <row r="98" spans="2:12" ht="15">
      <c r="B98" s="13" t="s">
        <v>918</v>
      </c>
      <c r="C98" s="14" t="s">
        <v>919</v>
      </c>
      <c r="I98" s="28"/>
      <c r="J98" s="29"/>
      <c r="K98" s="30"/>
      <c r="L98" s="31">
        <v>5628.193103448276</v>
      </c>
    </row>
    <row r="99" spans="2:12" ht="15">
      <c r="B99" s="13" t="s">
        <v>920</v>
      </c>
      <c r="C99" s="14" t="s">
        <v>921</v>
      </c>
      <c r="I99" s="28"/>
      <c r="J99" s="29"/>
      <c r="K99" s="30"/>
      <c r="L99" s="31">
        <v>5732.358620689655</v>
      </c>
    </row>
    <row r="100" spans="2:12" ht="15">
      <c r="B100" s="13" t="s">
        <v>922</v>
      </c>
      <c r="C100" s="14" t="s">
        <v>923</v>
      </c>
      <c r="I100" s="28"/>
      <c r="J100" s="29"/>
      <c r="K100" s="30"/>
      <c r="L100" s="31">
        <v>6166.598620689656</v>
      </c>
    </row>
    <row r="101" spans="2:12" ht="15">
      <c r="B101" s="13" t="s">
        <v>924</v>
      </c>
      <c r="C101" s="14" t="s">
        <v>925</v>
      </c>
      <c r="I101" s="28"/>
      <c r="J101" s="29"/>
      <c r="K101" s="30"/>
      <c r="L101" s="31">
        <v>4477.489655172414</v>
      </c>
    </row>
    <row r="102" spans="2:12" ht="15">
      <c r="B102" s="13" t="s">
        <v>926</v>
      </c>
      <c r="C102" s="14" t="s">
        <v>927</v>
      </c>
      <c r="I102" s="28"/>
      <c r="J102" s="29"/>
      <c r="K102" s="30"/>
      <c r="L102" s="31">
        <v>7816.64551724138</v>
      </c>
    </row>
    <row r="103" spans="2:12" ht="15">
      <c r="B103" s="13" t="s">
        <v>928</v>
      </c>
      <c r="C103" s="14" t="s">
        <v>929</v>
      </c>
      <c r="I103" s="28"/>
      <c r="J103" s="29"/>
      <c r="K103" s="30"/>
      <c r="L103" s="31">
        <v>7903.558620689656</v>
      </c>
    </row>
    <row r="104" spans="2:12" ht="15">
      <c r="B104" s="13" t="s">
        <v>930</v>
      </c>
      <c r="C104" s="14" t="s">
        <v>931</v>
      </c>
      <c r="I104" s="28"/>
      <c r="J104" s="29"/>
      <c r="K104" s="30"/>
      <c r="L104" s="31">
        <v>8059.806896551724</v>
      </c>
    </row>
    <row r="105" spans="2:12" ht="15">
      <c r="B105" s="13" t="s">
        <v>932</v>
      </c>
      <c r="C105" s="14" t="s">
        <v>933</v>
      </c>
      <c r="I105" s="28"/>
      <c r="J105" s="29"/>
      <c r="K105" s="30"/>
      <c r="L105" s="31">
        <v>14903.806896551725</v>
      </c>
    </row>
    <row r="106" spans="2:12" ht="15">
      <c r="B106" s="13" t="s">
        <v>934</v>
      </c>
      <c r="C106" s="14" t="s">
        <v>935</v>
      </c>
      <c r="I106" s="28"/>
      <c r="J106" s="29"/>
      <c r="K106" s="30"/>
      <c r="L106" s="31">
        <v>5068.628965517241</v>
      </c>
    </row>
    <row r="107" spans="2:12" ht="15">
      <c r="B107" s="13" t="s">
        <v>936</v>
      </c>
      <c r="C107" s="14" t="s">
        <v>937</v>
      </c>
      <c r="I107" s="28"/>
      <c r="J107" s="29"/>
      <c r="K107" s="30"/>
      <c r="L107" s="31">
        <v>2779.266206896552</v>
      </c>
    </row>
    <row r="108" spans="2:12" ht="15">
      <c r="B108" s="13" t="s">
        <v>938</v>
      </c>
      <c r="C108" s="14" t="s">
        <v>939</v>
      </c>
      <c r="I108" s="28"/>
      <c r="J108" s="29"/>
      <c r="K108" s="30"/>
      <c r="L108" s="31">
        <v>4357.048275862069</v>
      </c>
    </row>
    <row r="109" spans="2:12" ht="15">
      <c r="B109" s="13" t="s">
        <v>940</v>
      </c>
      <c r="C109" s="14" t="s">
        <v>941</v>
      </c>
      <c r="I109" s="28"/>
      <c r="J109" s="29"/>
      <c r="K109" s="30"/>
      <c r="L109" s="31">
        <v>7156.822068965517</v>
      </c>
    </row>
    <row r="110" spans="2:12" ht="15">
      <c r="B110" s="13" t="s">
        <v>942</v>
      </c>
      <c r="C110" s="14" t="s">
        <v>943</v>
      </c>
      <c r="I110" s="28"/>
      <c r="J110" s="29"/>
      <c r="K110" s="30"/>
      <c r="L110" s="31">
        <v>4646.1075862068965</v>
      </c>
    </row>
    <row r="111" spans="2:12" ht="15">
      <c r="B111" s="13" t="s">
        <v>944</v>
      </c>
      <c r="C111" s="14" t="s">
        <v>945</v>
      </c>
      <c r="I111" s="28"/>
      <c r="J111" s="29"/>
      <c r="K111" s="30"/>
      <c r="L111" s="31">
        <v>12125.517241379312</v>
      </c>
    </row>
    <row r="112" spans="2:12" ht="15">
      <c r="B112" s="13" t="s">
        <v>946</v>
      </c>
      <c r="C112" s="14" t="s">
        <v>947</v>
      </c>
      <c r="I112" s="28"/>
      <c r="J112" s="29"/>
      <c r="K112" s="30"/>
      <c r="L112" s="31">
        <v>12125.517241379312</v>
      </c>
    </row>
    <row r="113" spans="2:12" ht="15">
      <c r="B113" s="13" t="s">
        <v>948</v>
      </c>
      <c r="C113" s="14" t="s">
        <v>949</v>
      </c>
      <c r="I113" s="28"/>
      <c r="J113" s="29"/>
      <c r="K113" s="30"/>
      <c r="L113" s="31">
        <v>5619.078620689655</v>
      </c>
    </row>
    <row r="114" spans="2:12" ht="15">
      <c r="B114" s="13" t="s">
        <v>950</v>
      </c>
      <c r="C114" s="14" t="s">
        <v>951</v>
      </c>
      <c r="I114" s="28"/>
      <c r="J114" s="29"/>
      <c r="K114" s="30"/>
      <c r="L114" s="31">
        <v>1554.6703448275862</v>
      </c>
    </row>
    <row r="115" spans="2:12" ht="15">
      <c r="B115" s="13" t="s">
        <v>952</v>
      </c>
      <c r="C115" s="14" t="s">
        <v>953</v>
      </c>
      <c r="I115" s="28"/>
      <c r="J115" s="29"/>
      <c r="K115" s="30"/>
      <c r="L115" s="31">
        <v>1068.673103448276</v>
      </c>
    </row>
    <row r="116" spans="2:12" ht="15">
      <c r="B116" s="13" t="s">
        <v>954</v>
      </c>
      <c r="C116" s="14" t="s">
        <v>955</v>
      </c>
      <c r="I116" s="28"/>
      <c r="J116" s="29"/>
      <c r="K116" s="30"/>
      <c r="L116" s="31">
        <v>1112.6179310344828</v>
      </c>
    </row>
    <row r="117" spans="2:12" ht="15">
      <c r="B117" s="13" t="s">
        <v>956</v>
      </c>
      <c r="C117" s="14" t="s">
        <v>957</v>
      </c>
      <c r="I117" s="28"/>
      <c r="J117" s="29"/>
      <c r="K117" s="30"/>
      <c r="L117" s="31">
        <v>280.2703448275862</v>
      </c>
    </row>
    <row r="118" spans="2:12" ht="15">
      <c r="B118" s="13" t="s">
        <v>958</v>
      </c>
      <c r="C118" s="14" t="s">
        <v>959</v>
      </c>
      <c r="I118" s="28"/>
      <c r="J118" s="29"/>
      <c r="K118" s="30"/>
      <c r="L118" s="31">
        <v>10300.667586206897</v>
      </c>
    </row>
    <row r="119" spans="2:12" ht="15">
      <c r="B119" s="13" t="s">
        <v>960</v>
      </c>
      <c r="C119" s="14" t="s">
        <v>961</v>
      </c>
      <c r="I119" s="28"/>
      <c r="J119" s="29"/>
      <c r="K119" s="30"/>
      <c r="L119" s="31">
        <v>10927.288275862069</v>
      </c>
    </row>
    <row r="120" spans="2:12" ht="15">
      <c r="B120" s="13" t="s">
        <v>962</v>
      </c>
      <c r="C120" s="14" t="s">
        <v>963</v>
      </c>
      <c r="I120" s="28"/>
      <c r="J120" s="29"/>
      <c r="K120" s="30"/>
      <c r="L120" s="31">
        <v>8348.866206896551</v>
      </c>
    </row>
    <row r="121" spans="2:12" ht="15">
      <c r="B121" s="13" t="s">
        <v>964</v>
      </c>
      <c r="C121" s="14" t="s">
        <v>965</v>
      </c>
      <c r="I121" s="28"/>
      <c r="J121" s="29"/>
      <c r="K121" s="30"/>
      <c r="L121" s="31">
        <v>10927.288275862069</v>
      </c>
    </row>
    <row r="122" spans="2:12" ht="15">
      <c r="B122" s="13" t="s">
        <v>966</v>
      </c>
      <c r="C122" s="14" t="s">
        <v>967</v>
      </c>
      <c r="I122" s="28"/>
      <c r="J122" s="29"/>
      <c r="K122" s="30"/>
      <c r="L122" s="31">
        <v>11634.311724137931</v>
      </c>
    </row>
    <row r="123" spans="2:12" ht="15">
      <c r="B123" s="13" t="s">
        <v>968</v>
      </c>
      <c r="C123" s="14" t="s">
        <v>969</v>
      </c>
      <c r="I123" s="28"/>
      <c r="J123" s="29"/>
      <c r="K123" s="30"/>
      <c r="L123" s="31">
        <v>8348.866206896551</v>
      </c>
    </row>
    <row r="124" spans="2:12" ht="15">
      <c r="B124" s="13" t="s">
        <v>970</v>
      </c>
      <c r="C124" s="14" t="s">
        <v>971</v>
      </c>
      <c r="I124" s="28"/>
      <c r="J124" s="29"/>
      <c r="K124" s="30"/>
      <c r="L124" s="31">
        <v>10927.288275862069</v>
      </c>
    </row>
    <row r="125" spans="2:12" ht="15">
      <c r="B125" s="13" t="s">
        <v>972</v>
      </c>
      <c r="C125" s="14" t="s">
        <v>973</v>
      </c>
      <c r="I125" s="28"/>
      <c r="J125" s="29"/>
      <c r="K125" s="30"/>
      <c r="L125" s="31">
        <v>8139.558620689655</v>
      </c>
    </row>
    <row r="126" spans="2:12" ht="15">
      <c r="B126" s="13" t="s">
        <v>974</v>
      </c>
      <c r="C126" s="14" t="s">
        <v>975</v>
      </c>
      <c r="I126" s="28"/>
      <c r="J126" s="29"/>
      <c r="K126" s="30"/>
      <c r="L126" s="31">
        <v>3703.0841379310345</v>
      </c>
    </row>
    <row r="127" spans="2:12" ht="15">
      <c r="B127" s="13" t="s">
        <v>976</v>
      </c>
      <c r="C127" s="14" t="s">
        <v>977</v>
      </c>
      <c r="I127" s="28"/>
      <c r="J127" s="29"/>
      <c r="K127" s="30"/>
      <c r="L127" s="31">
        <v>5336.204137931034</v>
      </c>
    </row>
    <row r="128" spans="2:12" ht="15">
      <c r="B128" s="13" t="s">
        <v>978</v>
      </c>
      <c r="C128" s="14" t="s">
        <v>979</v>
      </c>
      <c r="I128" s="28"/>
      <c r="J128" s="29"/>
      <c r="K128" s="30"/>
      <c r="L128" s="31">
        <v>4980.413793103448</v>
      </c>
    </row>
    <row r="129" spans="2:12" ht="15">
      <c r="B129" s="13" t="s">
        <v>980</v>
      </c>
      <c r="C129" s="14" t="s">
        <v>981</v>
      </c>
      <c r="I129" s="28"/>
      <c r="J129" s="29"/>
      <c r="K129" s="30"/>
      <c r="L129" s="31">
        <v>6462.8193103448275</v>
      </c>
    </row>
    <row r="130" spans="2:12" ht="15">
      <c r="B130" s="13" t="s">
        <v>982</v>
      </c>
      <c r="C130" s="14" t="s">
        <v>983</v>
      </c>
      <c r="I130" s="28"/>
      <c r="J130" s="29"/>
      <c r="K130" s="30"/>
      <c r="L130" s="31">
        <v>4568.634482758621</v>
      </c>
    </row>
    <row r="131" spans="2:12" ht="15">
      <c r="B131" s="13" t="s">
        <v>984</v>
      </c>
      <c r="C131" s="14" t="s">
        <v>985</v>
      </c>
      <c r="I131" s="28"/>
      <c r="J131" s="29"/>
      <c r="K131" s="30"/>
      <c r="L131" s="31">
        <v>4674.427586206896</v>
      </c>
    </row>
    <row r="132" spans="2:12" ht="15">
      <c r="B132" s="13" t="s">
        <v>986</v>
      </c>
      <c r="C132" s="14" t="s">
        <v>987</v>
      </c>
      <c r="I132" s="28"/>
      <c r="J132" s="29"/>
      <c r="K132" s="30"/>
      <c r="L132" s="31">
        <v>234.37241379310345</v>
      </c>
    </row>
    <row r="133" spans="2:12" ht="15">
      <c r="B133" s="13" t="s">
        <v>988</v>
      </c>
      <c r="C133" s="14" t="s">
        <v>989</v>
      </c>
      <c r="I133" s="28"/>
      <c r="J133" s="29"/>
      <c r="K133" s="30"/>
      <c r="L133" s="31">
        <v>234.37241379310345</v>
      </c>
    </row>
    <row r="134" spans="2:12" ht="15">
      <c r="B134" s="13" t="s">
        <v>990</v>
      </c>
      <c r="C134" s="14" t="s">
        <v>991</v>
      </c>
      <c r="I134" s="28"/>
      <c r="J134" s="29"/>
      <c r="K134" s="30"/>
      <c r="L134" s="31">
        <v>912.4248275862069</v>
      </c>
    </row>
    <row r="135" spans="2:12" ht="15">
      <c r="B135" s="13" t="s">
        <v>992</v>
      </c>
      <c r="C135" s="14" t="s">
        <v>993</v>
      </c>
      <c r="I135" s="28"/>
      <c r="J135" s="29"/>
      <c r="K135" s="30"/>
      <c r="L135" s="31">
        <v>1502.913103448276</v>
      </c>
    </row>
    <row r="136" spans="2:12" ht="15">
      <c r="B136" s="13" t="s">
        <v>994</v>
      </c>
      <c r="C136" s="14" t="s">
        <v>995</v>
      </c>
      <c r="I136" s="28"/>
      <c r="J136" s="29"/>
      <c r="K136" s="30"/>
      <c r="L136" s="31">
        <v>1928.3641379310345</v>
      </c>
    </row>
    <row r="137" spans="2:12" ht="15">
      <c r="B137" s="13" t="s">
        <v>996</v>
      </c>
      <c r="C137" s="14" t="s">
        <v>997</v>
      </c>
      <c r="I137" s="28"/>
      <c r="J137" s="29"/>
      <c r="K137" s="30"/>
      <c r="L137" s="31">
        <v>403.9668965517242</v>
      </c>
    </row>
    <row r="138" spans="2:12" ht="15">
      <c r="B138" s="13" t="s">
        <v>998</v>
      </c>
      <c r="C138" s="14" t="s">
        <v>999</v>
      </c>
      <c r="I138" s="28"/>
      <c r="J138" s="29"/>
      <c r="K138" s="30"/>
      <c r="L138" s="31">
        <v>323.5641379310345</v>
      </c>
    </row>
    <row r="139" spans="2:12" ht="15">
      <c r="B139" s="13" t="s">
        <v>1000</v>
      </c>
      <c r="C139" s="14" t="s">
        <v>1001</v>
      </c>
      <c r="I139" s="28"/>
      <c r="J139" s="29"/>
      <c r="K139" s="30"/>
      <c r="L139" s="31">
        <v>323.5641379310345</v>
      </c>
    </row>
    <row r="140" spans="2:12" ht="15">
      <c r="B140" s="13" t="s">
        <v>1002</v>
      </c>
      <c r="C140" s="14" t="s">
        <v>1003</v>
      </c>
      <c r="I140" s="28"/>
      <c r="J140" s="29"/>
      <c r="K140" s="30"/>
      <c r="L140" s="31">
        <v>303.70758620689656</v>
      </c>
    </row>
    <row r="141" spans="2:12" ht="15">
      <c r="B141" s="13" t="s">
        <v>1004</v>
      </c>
      <c r="C141" s="14" t="s">
        <v>1005</v>
      </c>
      <c r="I141" s="28"/>
      <c r="J141" s="29"/>
      <c r="K141" s="30"/>
      <c r="L141" s="31">
        <v>1068.673103448276</v>
      </c>
    </row>
    <row r="142" spans="2:12" ht="15">
      <c r="B142" s="13" t="s">
        <v>1006</v>
      </c>
      <c r="C142" s="14" t="s">
        <v>1007</v>
      </c>
      <c r="I142" s="28"/>
      <c r="J142" s="29"/>
      <c r="K142" s="30"/>
      <c r="L142" s="31">
        <v>878.5710344827587</v>
      </c>
    </row>
    <row r="143" spans="2:12" ht="15">
      <c r="B143" s="13" t="s">
        <v>1008</v>
      </c>
      <c r="C143" s="14" t="s">
        <v>1009</v>
      </c>
      <c r="I143" s="28"/>
      <c r="J143" s="29"/>
      <c r="K143" s="30"/>
      <c r="L143" s="31">
        <v>1719.7075862068966</v>
      </c>
    </row>
    <row r="144" spans="2:12" ht="15">
      <c r="B144" s="13" t="s">
        <v>1010</v>
      </c>
      <c r="C144" s="14" t="s">
        <v>1011</v>
      </c>
      <c r="I144" s="28"/>
      <c r="J144" s="29"/>
      <c r="K144" s="30"/>
      <c r="L144" s="31">
        <v>643.2220689655172</v>
      </c>
    </row>
    <row r="145" spans="2:12" ht="15">
      <c r="B145" s="13" t="s">
        <v>1012</v>
      </c>
      <c r="C145" s="14" t="s">
        <v>1013</v>
      </c>
      <c r="I145" s="28"/>
      <c r="J145" s="29"/>
      <c r="K145" s="30"/>
      <c r="L145" s="31">
        <v>643.2220689655172</v>
      </c>
    </row>
    <row r="146" spans="2:12" ht="15">
      <c r="B146" s="13" t="s">
        <v>1014</v>
      </c>
      <c r="C146" s="14" t="s">
        <v>1015</v>
      </c>
      <c r="I146" s="28"/>
      <c r="J146" s="29"/>
      <c r="K146" s="30"/>
      <c r="L146" s="31">
        <v>337.2358620689655</v>
      </c>
    </row>
    <row r="147" spans="2:12" ht="15">
      <c r="B147" s="13" t="s">
        <v>1016</v>
      </c>
      <c r="C147" s="14" t="s">
        <v>1017</v>
      </c>
      <c r="I147" s="28"/>
      <c r="J147" s="29"/>
      <c r="K147" s="30"/>
      <c r="L147" s="31">
        <v>337.2358620689655</v>
      </c>
    </row>
    <row r="148" spans="2:12" ht="15">
      <c r="B148" s="13" t="s">
        <v>1018</v>
      </c>
      <c r="C148" s="14" t="s">
        <v>1019</v>
      </c>
      <c r="I148" s="28"/>
      <c r="J148" s="29"/>
      <c r="K148" s="30"/>
      <c r="L148" s="31">
        <v>3647.746206896552</v>
      </c>
    </row>
    <row r="149" spans="2:12" ht="15">
      <c r="B149" s="13" t="s">
        <v>1020</v>
      </c>
      <c r="C149" s="14" t="s">
        <v>1021</v>
      </c>
      <c r="I149" s="28"/>
      <c r="J149" s="29"/>
      <c r="K149" s="30"/>
      <c r="L149" s="31">
        <v>1878.56</v>
      </c>
    </row>
    <row r="150" spans="2:12" ht="15">
      <c r="B150" s="13" t="s">
        <v>1022</v>
      </c>
      <c r="C150" s="14" t="s">
        <v>1023</v>
      </c>
      <c r="I150" s="28"/>
      <c r="J150" s="29"/>
      <c r="K150" s="30"/>
      <c r="L150" s="31">
        <v>3578.7365517241383</v>
      </c>
    </row>
    <row r="151" spans="2:12" ht="15">
      <c r="B151" s="13" t="s">
        <v>1024</v>
      </c>
      <c r="C151" s="14" t="s">
        <v>1025</v>
      </c>
      <c r="I151" s="28"/>
      <c r="J151" s="29"/>
      <c r="K151" s="30"/>
      <c r="L151" s="31">
        <v>3005.175172413793</v>
      </c>
    </row>
    <row r="152" spans="2:12" ht="15">
      <c r="B152" s="13" t="s">
        <v>1026</v>
      </c>
      <c r="C152" s="14" t="s">
        <v>1027</v>
      </c>
      <c r="I152" s="28"/>
      <c r="J152" s="29"/>
      <c r="K152" s="30"/>
      <c r="L152" s="31">
        <v>4266.554482758621</v>
      </c>
    </row>
    <row r="153" spans="2:12" ht="15">
      <c r="B153" s="13" t="s">
        <v>1028</v>
      </c>
      <c r="C153" s="14" t="s">
        <v>1029</v>
      </c>
      <c r="I153" s="28"/>
      <c r="J153" s="29"/>
      <c r="K153" s="30"/>
      <c r="L153" s="31">
        <v>63711.21103448276</v>
      </c>
    </row>
    <row r="154" spans="2:12" ht="15">
      <c r="B154" s="13" t="s">
        <v>1030</v>
      </c>
      <c r="C154" s="14" t="s">
        <v>1031</v>
      </c>
      <c r="I154" s="28"/>
      <c r="J154" s="29"/>
      <c r="K154" s="30"/>
      <c r="L154" s="31">
        <v>95115.16137931035</v>
      </c>
    </row>
    <row r="155" spans="2:12" ht="15">
      <c r="B155" s="13" t="s">
        <v>1032</v>
      </c>
      <c r="C155" s="14" t="s">
        <v>1033</v>
      </c>
      <c r="I155" s="28"/>
      <c r="J155" s="29"/>
      <c r="K155" s="30"/>
      <c r="L155" s="31">
        <v>323.5641379310345</v>
      </c>
    </row>
    <row r="156" spans="2:12" ht="15">
      <c r="B156" s="13" t="s">
        <v>1034</v>
      </c>
      <c r="C156" s="14" t="s">
        <v>1035</v>
      </c>
      <c r="I156" s="28"/>
      <c r="J156" s="29"/>
      <c r="K156" s="30"/>
      <c r="L156" s="31">
        <v>30.273103448275865</v>
      </c>
    </row>
    <row r="157" spans="2:12" ht="15">
      <c r="B157" s="13" t="s">
        <v>1036</v>
      </c>
      <c r="C157" s="14" t="s">
        <v>1037</v>
      </c>
      <c r="I157" s="28"/>
      <c r="J157" s="29"/>
      <c r="K157" s="30"/>
      <c r="L157" s="31">
        <v>81.37931034482759</v>
      </c>
    </row>
    <row r="158" spans="2:12" ht="15">
      <c r="B158" s="13" t="s">
        <v>1038</v>
      </c>
      <c r="C158" s="14" t="s">
        <v>1039</v>
      </c>
      <c r="I158" s="28"/>
      <c r="J158" s="29"/>
      <c r="K158" s="30"/>
      <c r="L158" s="31">
        <v>200.51862068965517</v>
      </c>
    </row>
    <row r="159" spans="2:12" ht="15">
      <c r="B159" s="13" t="s">
        <v>1040</v>
      </c>
      <c r="C159" s="14" t="s">
        <v>1041</v>
      </c>
      <c r="I159" s="28"/>
      <c r="J159" s="29"/>
      <c r="K159" s="30"/>
      <c r="L159" s="31">
        <v>537.1034482758621</v>
      </c>
    </row>
    <row r="160" spans="2:12" ht="15">
      <c r="B160" s="13" t="s">
        <v>1042</v>
      </c>
      <c r="C160" s="14" t="s">
        <v>1043</v>
      </c>
      <c r="I160" s="28"/>
      <c r="J160" s="29"/>
      <c r="K160" s="30"/>
      <c r="L160" s="31">
        <v>1615.8675862068967</v>
      </c>
    </row>
    <row r="161" spans="2:12" ht="15">
      <c r="B161" s="13" t="s">
        <v>1044</v>
      </c>
      <c r="C161" s="14" t="s">
        <v>1045</v>
      </c>
      <c r="I161" s="28"/>
      <c r="J161" s="29"/>
      <c r="K161" s="30"/>
      <c r="L161" s="31">
        <v>752.9213793103448</v>
      </c>
    </row>
    <row r="162" spans="2:12" ht="15">
      <c r="B162" s="13" t="s">
        <v>1046</v>
      </c>
      <c r="C162" s="14" t="s">
        <v>1047</v>
      </c>
      <c r="I162" s="28"/>
      <c r="J162" s="29"/>
      <c r="K162" s="30"/>
      <c r="L162" s="31">
        <v>770.1737931034482</v>
      </c>
    </row>
    <row r="163" spans="2:12" ht="15">
      <c r="B163" s="13" t="s">
        <v>1048</v>
      </c>
      <c r="C163" s="14" t="s">
        <v>1049</v>
      </c>
      <c r="I163" s="28"/>
      <c r="J163" s="29"/>
      <c r="K163" s="30"/>
      <c r="L163" s="31">
        <v>781.8924137931034</v>
      </c>
    </row>
    <row r="164" spans="2:12" ht="15">
      <c r="B164" s="13" t="s">
        <v>1050</v>
      </c>
      <c r="C164" s="14" t="s">
        <v>1051</v>
      </c>
      <c r="I164" s="28"/>
      <c r="J164" s="29"/>
      <c r="K164" s="30"/>
      <c r="L164" s="31">
        <v>499.0179310344828</v>
      </c>
    </row>
    <row r="165" spans="2:12" ht="15">
      <c r="B165" s="13" t="s">
        <v>1052</v>
      </c>
      <c r="C165" s="14" t="s">
        <v>1053</v>
      </c>
      <c r="I165" s="28"/>
      <c r="J165" s="29"/>
      <c r="K165" s="30"/>
      <c r="L165" s="31">
        <v>472.65103448275863</v>
      </c>
    </row>
    <row r="166" spans="2:12" ht="15">
      <c r="B166" s="13" t="s">
        <v>1054</v>
      </c>
      <c r="C166" s="14" t="s">
        <v>1055</v>
      </c>
      <c r="I166" s="28"/>
      <c r="J166" s="29"/>
      <c r="K166" s="30"/>
      <c r="L166" s="31">
        <v>364.5793103448276</v>
      </c>
    </row>
    <row r="167" spans="2:12" ht="15">
      <c r="B167" s="13" t="s">
        <v>1056</v>
      </c>
      <c r="C167" s="14" t="s">
        <v>1057</v>
      </c>
      <c r="I167" s="28"/>
      <c r="J167" s="29"/>
      <c r="K167" s="30"/>
      <c r="L167" s="31">
        <v>564.1213793103448</v>
      </c>
    </row>
    <row r="168" spans="2:12" ht="15">
      <c r="B168" s="13" t="s">
        <v>1056</v>
      </c>
      <c r="C168" s="14" t="s">
        <v>1057</v>
      </c>
      <c r="I168" s="28"/>
      <c r="J168" s="29"/>
      <c r="K168" s="30"/>
      <c r="L168" s="31">
        <v>564.1213793103448</v>
      </c>
    </row>
    <row r="169" spans="2:12" ht="15">
      <c r="B169" s="13" t="s">
        <v>1058</v>
      </c>
      <c r="C169" s="14" t="s">
        <v>1059</v>
      </c>
      <c r="I169" s="28"/>
      <c r="J169" s="29"/>
      <c r="K169" s="30"/>
      <c r="L169" s="31">
        <v>590.8137931034483</v>
      </c>
    </row>
    <row r="170" spans="2:12" ht="15">
      <c r="B170" s="13" t="s">
        <v>1060</v>
      </c>
      <c r="C170" s="14" t="s">
        <v>1061</v>
      </c>
      <c r="I170" s="28"/>
      <c r="J170" s="29"/>
      <c r="K170" s="30"/>
      <c r="L170" s="31">
        <v>469.3958620689656</v>
      </c>
    </row>
    <row r="171" spans="2:12" ht="15">
      <c r="B171" s="13" t="s">
        <v>1062</v>
      </c>
      <c r="C171" s="14" t="s">
        <v>1063</v>
      </c>
      <c r="I171" s="28"/>
      <c r="J171" s="29"/>
      <c r="K171" s="30"/>
      <c r="L171" s="31">
        <v>195.96137931034482</v>
      </c>
    </row>
    <row r="172" spans="2:12" ht="15">
      <c r="B172" s="13" t="s">
        <v>1064</v>
      </c>
      <c r="C172" s="14" t="s">
        <v>1065</v>
      </c>
      <c r="I172" s="28"/>
      <c r="J172" s="29"/>
      <c r="K172" s="30"/>
      <c r="L172" s="31">
        <v>144.2041379310345</v>
      </c>
    </row>
    <row r="173" spans="2:12" ht="15">
      <c r="B173" s="13" t="s">
        <v>1066</v>
      </c>
      <c r="C173" s="14" t="s">
        <v>1067</v>
      </c>
      <c r="I173" s="28"/>
      <c r="J173" s="29"/>
      <c r="K173" s="30"/>
      <c r="L173" s="31">
        <v>3956.6620689655174</v>
      </c>
    </row>
    <row r="174" spans="2:12" ht="15">
      <c r="B174" s="13" t="s">
        <v>1068</v>
      </c>
      <c r="C174" s="14" t="s">
        <v>1069</v>
      </c>
      <c r="I174" s="28"/>
      <c r="J174" s="29"/>
      <c r="K174" s="30"/>
      <c r="L174" s="31">
        <v>4125.60551724138</v>
      </c>
    </row>
    <row r="175" spans="2:12" ht="15">
      <c r="B175" s="13" t="s">
        <v>1070</v>
      </c>
      <c r="C175" s="14" t="s">
        <v>1071</v>
      </c>
      <c r="I175" s="28"/>
      <c r="J175" s="29"/>
      <c r="K175" s="30"/>
      <c r="L175" s="31">
        <v>4294.548965517241</v>
      </c>
    </row>
    <row r="176" spans="2:12" ht="15">
      <c r="B176" s="13" t="s">
        <v>1072</v>
      </c>
      <c r="C176" s="14" t="s">
        <v>1073</v>
      </c>
      <c r="I176" s="28"/>
      <c r="J176" s="29"/>
      <c r="K176" s="30"/>
      <c r="L176" s="31">
        <v>8827.702068965518</v>
      </c>
    </row>
    <row r="177" spans="2:12" ht="15">
      <c r="B177" s="13" t="s">
        <v>1074</v>
      </c>
      <c r="C177" s="14" t="s">
        <v>1075</v>
      </c>
      <c r="I177" s="28"/>
      <c r="J177" s="29"/>
      <c r="K177" s="30"/>
      <c r="L177" s="31">
        <v>1077.4620689655173</v>
      </c>
    </row>
    <row r="178" spans="2:12" ht="15">
      <c r="B178" s="13" t="s">
        <v>1076</v>
      </c>
      <c r="C178" s="14" t="s">
        <v>1077</v>
      </c>
      <c r="I178" s="28"/>
      <c r="J178" s="29"/>
      <c r="K178" s="30"/>
      <c r="L178" s="31">
        <v>925.1200000000001</v>
      </c>
    </row>
    <row r="179" spans="2:12" ht="15">
      <c r="B179" s="13" t="s">
        <v>1076</v>
      </c>
      <c r="C179" s="14" t="s">
        <v>1077</v>
      </c>
      <c r="I179" s="28"/>
      <c r="J179" s="29"/>
      <c r="K179" s="30"/>
      <c r="L179" s="31">
        <v>925.1200000000001</v>
      </c>
    </row>
    <row r="180" spans="2:12" ht="15">
      <c r="B180" s="13" t="s">
        <v>1078</v>
      </c>
      <c r="C180" s="14" t="s">
        <v>1079</v>
      </c>
      <c r="I180" s="28"/>
      <c r="J180" s="29"/>
      <c r="K180" s="30"/>
      <c r="L180" s="31">
        <v>608.0662068965518</v>
      </c>
    </row>
    <row r="181" spans="2:12" ht="15">
      <c r="B181" s="13" t="s">
        <v>1080</v>
      </c>
      <c r="C181" s="14" t="s">
        <v>1081</v>
      </c>
      <c r="I181" s="28"/>
      <c r="J181" s="29"/>
      <c r="K181" s="30"/>
      <c r="L181" s="31">
        <v>990.5489655172414</v>
      </c>
    </row>
    <row r="182" spans="2:12" ht="15">
      <c r="B182" s="13" t="s">
        <v>1082</v>
      </c>
      <c r="C182" s="14" t="s">
        <v>1083</v>
      </c>
      <c r="I182" s="28"/>
      <c r="J182" s="29"/>
      <c r="K182" s="30"/>
      <c r="L182" s="31">
        <v>1476.5462068965517</v>
      </c>
    </row>
    <row r="183" spans="2:12" ht="15">
      <c r="B183" s="13" t="s">
        <v>1084</v>
      </c>
      <c r="C183" s="14" t="s">
        <v>1085</v>
      </c>
      <c r="I183" s="28"/>
      <c r="J183" s="29"/>
      <c r="K183" s="30"/>
      <c r="L183" s="31">
        <v>10057.50620689655</v>
      </c>
    </row>
    <row r="184" spans="2:12" ht="15">
      <c r="B184" s="13" t="s">
        <v>1086</v>
      </c>
      <c r="C184" s="14" t="s">
        <v>1087</v>
      </c>
      <c r="I184" s="28"/>
      <c r="J184" s="29"/>
      <c r="K184" s="30"/>
      <c r="L184" s="31">
        <v>4181.594482758621</v>
      </c>
    </row>
    <row r="185" spans="2:12" ht="15">
      <c r="B185" s="13" t="s">
        <v>1088</v>
      </c>
      <c r="C185" s="14" t="s">
        <v>1089</v>
      </c>
      <c r="I185" s="28"/>
      <c r="J185" s="29"/>
      <c r="K185" s="30"/>
      <c r="L185" s="31">
        <v>5012.64</v>
      </c>
    </row>
    <row r="186" spans="2:12" ht="15">
      <c r="B186" s="13" t="s">
        <v>1090</v>
      </c>
      <c r="C186" s="14" t="s">
        <v>1091</v>
      </c>
      <c r="I186" s="28"/>
      <c r="J186" s="29"/>
      <c r="K186" s="30"/>
      <c r="L186" s="31">
        <v>6912.6841379310345</v>
      </c>
    </row>
    <row r="187" spans="2:12" ht="15">
      <c r="B187" s="13" t="s">
        <v>1092</v>
      </c>
      <c r="C187" s="14" t="s">
        <v>1093</v>
      </c>
      <c r="I187" s="28"/>
      <c r="J187" s="29"/>
      <c r="K187" s="30"/>
      <c r="L187" s="31">
        <v>7461.831724137931</v>
      </c>
    </row>
    <row r="188" spans="2:12" ht="15">
      <c r="B188" s="13" t="s">
        <v>1094</v>
      </c>
      <c r="C188" s="14" t="s">
        <v>1095</v>
      </c>
      <c r="I188" s="28"/>
      <c r="J188" s="29"/>
      <c r="K188" s="30"/>
      <c r="L188" s="31">
        <v>690.4220689655173</v>
      </c>
    </row>
    <row r="189" spans="2:12" ht="15">
      <c r="B189" s="13" t="s">
        <v>1096</v>
      </c>
      <c r="C189" s="14" t="s">
        <v>1097</v>
      </c>
      <c r="I189" s="28"/>
      <c r="J189" s="29"/>
      <c r="K189" s="30"/>
      <c r="L189" s="31">
        <v>1042.3062068965519</v>
      </c>
    </row>
    <row r="190" spans="2:12" ht="15">
      <c r="B190" s="13" t="s">
        <v>1098</v>
      </c>
      <c r="C190" s="14" t="s">
        <v>1099</v>
      </c>
      <c r="I190" s="28"/>
      <c r="J190" s="29"/>
      <c r="K190" s="30"/>
      <c r="L190" s="31">
        <v>1859.0289655172414</v>
      </c>
    </row>
    <row r="191" spans="2:12" ht="15">
      <c r="B191" s="13" t="s">
        <v>1100</v>
      </c>
      <c r="C191" s="14" t="s">
        <v>1101</v>
      </c>
      <c r="I191" s="28"/>
      <c r="J191" s="29"/>
      <c r="K191" s="30"/>
      <c r="L191" s="31">
        <v>128.5793103448276</v>
      </c>
    </row>
    <row r="192" spans="2:12" ht="15">
      <c r="B192" s="13" t="s">
        <v>1102</v>
      </c>
      <c r="C192" s="14" t="s">
        <v>1103</v>
      </c>
      <c r="I192" s="28"/>
      <c r="J192" s="29"/>
      <c r="K192" s="30"/>
      <c r="L192" s="31">
        <v>166.9903448275862</v>
      </c>
    </row>
    <row r="193" spans="2:12" ht="15">
      <c r="B193" s="13" t="s">
        <v>1104</v>
      </c>
      <c r="C193" s="14" t="s">
        <v>1105</v>
      </c>
      <c r="I193" s="28"/>
      <c r="J193" s="29"/>
      <c r="K193" s="30"/>
      <c r="L193" s="31">
        <v>170.89655172413794</v>
      </c>
    </row>
    <row r="194" spans="2:12" ht="15">
      <c r="B194" s="13" t="s">
        <v>1106</v>
      </c>
      <c r="C194" s="14" t="s">
        <v>1107</v>
      </c>
      <c r="I194" s="28"/>
      <c r="J194" s="29"/>
      <c r="K194" s="30"/>
      <c r="L194" s="31">
        <v>341.46758620689656</v>
      </c>
    </row>
    <row r="195" spans="2:12" ht="15">
      <c r="B195" s="13" t="s">
        <v>1108</v>
      </c>
      <c r="C195" s="14" t="s">
        <v>1109</v>
      </c>
      <c r="I195" s="28"/>
      <c r="J195" s="29"/>
      <c r="K195" s="30"/>
      <c r="L195" s="31">
        <v>341.46758620689656</v>
      </c>
    </row>
    <row r="196" spans="2:12" ht="15">
      <c r="B196" s="13" t="s">
        <v>1110</v>
      </c>
      <c r="C196" s="14" t="s">
        <v>1111</v>
      </c>
      <c r="I196" s="28"/>
      <c r="J196" s="29"/>
      <c r="K196" s="30"/>
      <c r="L196" s="31">
        <v>341.46758620689656</v>
      </c>
    </row>
    <row r="197" spans="2:12" ht="15">
      <c r="B197" s="13" t="s">
        <v>1112</v>
      </c>
      <c r="C197" s="14" t="s">
        <v>1113</v>
      </c>
      <c r="I197" s="28"/>
      <c r="J197" s="29"/>
      <c r="K197" s="30"/>
      <c r="L197" s="31">
        <v>341.46758620689656</v>
      </c>
    </row>
    <row r="198" spans="2:12" ht="15">
      <c r="B198" s="13" t="s">
        <v>1114</v>
      </c>
      <c r="C198" s="14" t="s">
        <v>1115</v>
      </c>
      <c r="I198" s="28"/>
      <c r="J198" s="29"/>
      <c r="K198" s="30"/>
      <c r="L198" s="31">
        <v>341.46758620689656</v>
      </c>
    </row>
    <row r="199" spans="2:12" ht="15">
      <c r="B199" s="13" t="s">
        <v>1116</v>
      </c>
      <c r="C199" s="14" t="s">
        <v>1117</v>
      </c>
      <c r="I199" s="28"/>
      <c r="J199" s="29"/>
      <c r="K199" s="30"/>
      <c r="L199" s="31">
        <v>341.46758620689656</v>
      </c>
    </row>
    <row r="200" spans="2:12" ht="15">
      <c r="B200" s="13" t="s">
        <v>1118</v>
      </c>
      <c r="C200" s="14" t="s">
        <v>1119</v>
      </c>
      <c r="I200" s="28"/>
      <c r="J200" s="29"/>
      <c r="K200" s="30"/>
      <c r="L200" s="31">
        <v>171.22206896551725</v>
      </c>
    </row>
    <row r="201" spans="2:12" ht="15">
      <c r="B201" s="13" t="s">
        <v>1120</v>
      </c>
      <c r="C201" s="14" t="s">
        <v>1121</v>
      </c>
      <c r="I201" s="28"/>
      <c r="J201" s="29"/>
      <c r="K201" s="30"/>
      <c r="L201" s="31">
        <v>452.46896551724143</v>
      </c>
    </row>
    <row r="202" spans="2:12" ht="15">
      <c r="B202" s="13" t="s">
        <v>1122</v>
      </c>
      <c r="C202" s="14" t="s">
        <v>1123</v>
      </c>
      <c r="I202" s="28"/>
      <c r="J202" s="29"/>
      <c r="K202" s="30"/>
      <c r="L202" s="31">
        <v>230.79172413793106</v>
      </c>
    </row>
    <row r="203" spans="2:12" ht="15">
      <c r="B203" s="13" t="s">
        <v>1124</v>
      </c>
      <c r="C203" s="14" t="s">
        <v>1125</v>
      </c>
      <c r="I203" s="28"/>
      <c r="J203" s="29"/>
      <c r="K203" s="30"/>
      <c r="L203" s="31">
        <v>65.42896551724138</v>
      </c>
    </row>
    <row r="204" spans="2:12" ht="15">
      <c r="B204" s="13" t="s">
        <v>1126</v>
      </c>
      <c r="C204" s="14" t="s">
        <v>1127</v>
      </c>
      <c r="I204" s="28"/>
      <c r="J204" s="29"/>
      <c r="K204" s="30"/>
      <c r="L204" s="31">
        <v>100.91034482758621</v>
      </c>
    </row>
    <row r="205" spans="2:12" ht="15">
      <c r="B205" s="13" t="s">
        <v>1128</v>
      </c>
      <c r="C205" s="14" t="s">
        <v>1129</v>
      </c>
      <c r="I205" s="28"/>
      <c r="J205" s="29"/>
      <c r="K205" s="30"/>
      <c r="L205" s="31">
        <v>276.0386206896552</v>
      </c>
    </row>
    <row r="206" spans="2:12" ht="15">
      <c r="B206" s="13" t="s">
        <v>1130</v>
      </c>
      <c r="C206" s="14" t="s">
        <v>1131</v>
      </c>
      <c r="I206" s="28"/>
      <c r="J206" s="29"/>
      <c r="K206" s="30"/>
      <c r="L206" s="31">
        <v>276.0386206896552</v>
      </c>
    </row>
    <row r="207" spans="2:12" ht="15">
      <c r="B207" s="13" t="s">
        <v>1132</v>
      </c>
      <c r="C207" s="14" t="s">
        <v>1133</v>
      </c>
      <c r="I207" s="28"/>
      <c r="J207" s="29"/>
      <c r="K207" s="30"/>
      <c r="L207" s="31">
        <v>826.1627586206897</v>
      </c>
    </row>
    <row r="208" spans="2:12" ht="15">
      <c r="B208" s="13" t="s">
        <v>1134</v>
      </c>
      <c r="C208" s="14" t="s">
        <v>1135</v>
      </c>
      <c r="I208" s="28"/>
      <c r="J208" s="29"/>
      <c r="K208" s="30"/>
      <c r="L208" s="31">
        <v>486.9737931034483</v>
      </c>
    </row>
    <row r="209" spans="2:12" ht="15">
      <c r="B209" s="13" t="s">
        <v>1136</v>
      </c>
      <c r="C209" s="14" t="s">
        <v>1137</v>
      </c>
      <c r="I209" s="28"/>
      <c r="J209" s="29"/>
      <c r="K209" s="30"/>
      <c r="L209" s="31">
        <v>61.52275862068966</v>
      </c>
    </row>
    <row r="210" spans="2:12" ht="15">
      <c r="B210" s="13" t="s">
        <v>1138</v>
      </c>
      <c r="C210" s="14" t="s">
        <v>1139</v>
      </c>
      <c r="I210" s="28"/>
      <c r="J210" s="29"/>
      <c r="K210" s="30"/>
      <c r="L210" s="31">
        <v>85.28551724137932</v>
      </c>
    </row>
    <row r="211" spans="2:12" ht="15">
      <c r="B211" s="13" t="s">
        <v>1140</v>
      </c>
      <c r="C211" s="14" t="s">
        <v>1141</v>
      </c>
      <c r="I211" s="28"/>
      <c r="J211" s="29"/>
      <c r="K211" s="30"/>
      <c r="L211" s="31">
        <v>294.26758620689657</v>
      </c>
    </row>
    <row r="212" spans="2:12" ht="15">
      <c r="B212" s="13" t="s">
        <v>1142</v>
      </c>
      <c r="C212" s="14" t="s">
        <v>1143</v>
      </c>
      <c r="I212" s="28"/>
      <c r="J212" s="29"/>
      <c r="K212" s="30"/>
      <c r="L212" s="31">
        <v>323.88965517241377</v>
      </c>
    </row>
    <row r="213" spans="2:12" ht="15">
      <c r="B213" s="13" t="s">
        <v>1144</v>
      </c>
      <c r="C213" s="14" t="s">
        <v>1145</v>
      </c>
      <c r="I213" s="28"/>
      <c r="J213" s="29"/>
      <c r="K213" s="30"/>
      <c r="L213" s="31">
        <v>81.7048275862069</v>
      </c>
    </row>
    <row r="214" spans="2:12" ht="15">
      <c r="B214" s="13" t="s">
        <v>1146</v>
      </c>
      <c r="C214" s="14" t="s">
        <v>1147</v>
      </c>
      <c r="I214" s="28"/>
      <c r="J214" s="29"/>
      <c r="K214" s="30"/>
      <c r="L214" s="31">
        <v>83.98344827586207</v>
      </c>
    </row>
    <row r="215" spans="2:12" ht="15">
      <c r="B215" s="13" t="s">
        <v>1148</v>
      </c>
      <c r="C215" s="14" t="s">
        <v>1149</v>
      </c>
      <c r="I215" s="28"/>
      <c r="J215" s="29"/>
      <c r="K215" s="30"/>
      <c r="L215" s="31">
        <v>286.12965517241383</v>
      </c>
    </row>
    <row r="216" spans="2:12" ht="15">
      <c r="B216" s="13" t="s">
        <v>1150</v>
      </c>
      <c r="C216" s="14" t="s">
        <v>1151</v>
      </c>
      <c r="I216" s="28"/>
      <c r="J216" s="29"/>
      <c r="K216" s="30"/>
      <c r="L216" s="31">
        <v>164.0606896551724</v>
      </c>
    </row>
    <row r="217" spans="2:12" ht="15">
      <c r="B217" s="13" t="s">
        <v>1152</v>
      </c>
      <c r="C217" s="14" t="s">
        <v>1153</v>
      </c>
      <c r="I217" s="28"/>
      <c r="J217" s="29"/>
      <c r="K217" s="30"/>
      <c r="L217" s="31">
        <v>206.70344827586206</v>
      </c>
    </row>
    <row r="218" spans="2:12" ht="15">
      <c r="B218" s="13" t="s">
        <v>1154</v>
      </c>
      <c r="C218" s="14" t="s">
        <v>1155</v>
      </c>
      <c r="I218" s="28"/>
      <c r="J218" s="29"/>
      <c r="K218" s="30"/>
      <c r="L218" s="31">
        <v>224.60689655172416</v>
      </c>
    </row>
    <row r="219" spans="2:12" ht="15">
      <c r="B219" s="13" t="s">
        <v>1156</v>
      </c>
      <c r="C219" s="14" t="s">
        <v>1157</v>
      </c>
      <c r="I219" s="28"/>
      <c r="J219" s="29"/>
      <c r="K219" s="30"/>
      <c r="L219" s="31">
        <v>271.1558620689655</v>
      </c>
    </row>
    <row r="220" spans="2:12" ht="15">
      <c r="B220" s="13" t="s">
        <v>1158</v>
      </c>
      <c r="C220" s="14" t="s">
        <v>1159</v>
      </c>
      <c r="I220" s="28"/>
      <c r="J220" s="29"/>
      <c r="K220" s="30"/>
      <c r="L220" s="31">
        <v>349.28000000000003</v>
      </c>
    </row>
    <row r="221" spans="2:12" ht="15">
      <c r="B221" s="13" t="s">
        <v>1160</v>
      </c>
      <c r="C221" s="14" t="s">
        <v>1161</v>
      </c>
      <c r="I221" s="28"/>
      <c r="J221" s="29"/>
      <c r="K221" s="30"/>
      <c r="L221" s="31">
        <v>172.8496551724138</v>
      </c>
    </row>
    <row r="222" spans="2:12" ht="15">
      <c r="B222" s="13" t="s">
        <v>1162</v>
      </c>
      <c r="C222" s="14" t="s">
        <v>1163</v>
      </c>
      <c r="I222" s="28"/>
      <c r="J222" s="29"/>
      <c r="K222" s="30"/>
      <c r="L222" s="31">
        <v>218.09655172413792</v>
      </c>
    </row>
    <row r="223" spans="2:12" ht="15">
      <c r="B223" s="13" t="s">
        <v>1164</v>
      </c>
      <c r="C223" s="14" t="s">
        <v>1165</v>
      </c>
      <c r="I223" s="28"/>
      <c r="J223" s="29"/>
      <c r="K223" s="30"/>
      <c r="L223" s="31">
        <v>243.48689655172416</v>
      </c>
    </row>
    <row r="224" spans="2:12" ht="15">
      <c r="B224" s="13" t="s">
        <v>1166</v>
      </c>
      <c r="C224" s="14" t="s">
        <v>1167</v>
      </c>
      <c r="I224" s="28"/>
      <c r="J224" s="29"/>
      <c r="K224" s="30"/>
      <c r="L224" s="31">
        <v>296.5462068965517</v>
      </c>
    </row>
    <row r="225" spans="2:12" ht="15">
      <c r="B225" s="13" t="s">
        <v>1168</v>
      </c>
      <c r="C225" s="14" t="s">
        <v>1169</v>
      </c>
      <c r="I225" s="28"/>
      <c r="J225" s="29"/>
      <c r="K225" s="30"/>
      <c r="L225" s="31">
        <v>198.24</v>
      </c>
    </row>
    <row r="226" spans="2:12" ht="15">
      <c r="B226" s="13" t="s">
        <v>1170</v>
      </c>
      <c r="C226" s="14" t="s">
        <v>1171</v>
      </c>
      <c r="I226" s="28"/>
      <c r="J226" s="29"/>
      <c r="K226" s="30"/>
      <c r="L226" s="31">
        <v>248.0441379310345</v>
      </c>
    </row>
    <row r="227" spans="2:12" ht="15">
      <c r="B227" s="13" t="s">
        <v>1172</v>
      </c>
      <c r="C227" s="14" t="s">
        <v>1173</v>
      </c>
      <c r="I227" s="28"/>
      <c r="J227" s="29"/>
      <c r="K227" s="30"/>
      <c r="L227" s="31">
        <v>168.61793103448275</v>
      </c>
    </row>
    <row r="228" spans="2:12" ht="15">
      <c r="B228" s="13" t="s">
        <v>1174</v>
      </c>
      <c r="C228" s="14" t="s">
        <v>1175</v>
      </c>
      <c r="I228" s="28"/>
      <c r="J228" s="29"/>
      <c r="K228" s="30"/>
      <c r="L228" s="31">
        <v>182.61517241379312</v>
      </c>
    </row>
    <row r="229" spans="2:12" ht="15">
      <c r="B229" s="13" t="s">
        <v>1176</v>
      </c>
      <c r="C229" s="14" t="s">
        <v>1177</v>
      </c>
      <c r="I229" s="28"/>
      <c r="J229" s="29"/>
      <c r="K229" s="30"/>
      <c r="L229" s="31">
        <v>39.71310344827587</v>
      </c>
    </row>
    <row r="230" spans="2:12" ht="15">
      <c r="B230" s="13" t="s">
        <v>1178</v>
      </c>
      <c r="C230" s="14" t="s">
        <v>1179</v>
      </c>
      <c r="I230" s="28"/>
      <c r="J230" s="29"/>
      <c r="K230" s="30"/>
      <c r="L230" s="31">
        <v>236.97655172413795</v>
      </c>
    </row>
    <row r="231" spans="2:12" ht="15">
      <c r="B231" s="13" t="s">
        <v>1180</v>
      </c>
      <c r="C231" s="14" t="s">
        <v>1181</v>
      </c>
      <c r="I231" s="28"/>
      <c r="J231" s="29"/>
      <c r="K231" s="30"/>
      <c r="L231" s="31">
        <v>320.96000000000004</v>
      </c>
    </row>
    <row r="232" spans="2:12" ht="15">
      <c r="B232" s="13" t="s">
        <v>1182</v>
      </c>
      <c r="C232" s="14" t="s">
        <v>1183</v>
      </c>
      <c r="I232" s="28"/>
      <c r="J232" s="29"/>
      <c r="K232" s="30"/>
      <c r="L232" s="31">
        <v>319.00689655172414</v>
      </c>
    </row>
    <row r="233" spans="2:12" ht="15">
      <c r="B233" s="13" t="s">
        <v>1184</v>
      </c>
      <c r="C233" s="14" t="s">
        <v>1185</v>
      </c>
      <c r="I233" s="28"/>
      <c r="J233" s="29"/>
      <c r="K233" s="30"/>
      <c r="L233" s="31">
        <v>325.84275862068966</v>
      </c>
    </row>
    <row r="234" spans="2:12" ht="15">
      <c r="B234" s="13" t="s">
        <v>1186</v>
      </c>
      <c r="C234" s="14" t="s">
        <v>1187</v>
      </c>
      <c r="I234" s="28"/>
      <c r="J234" s="29"/>
      <c r="K234" s="30"/>
      <c r="L234" s="31">
        <v>415.0344827586207</v>
      </c>
    </row>
    <row r="235" spans="2:12" ht="15">
      <c r="B235" s="13" t="s">
        <v>1188</v>
      </c>
      <c r="C235" s="14" t="s">
        <v>1189</v>
      </c>
      <c r="I235" s="28"/>
      <c r="J235" s="29"/>
      <c r="K235" s="30"/>
      <c r="L235" s="31">
        <v>66.08</v>
      </c>
    </row>
    <row r="236" spans="2:12" ht="15">
      <c r="B236" s="13" t="s">
        <v>1190</v>
      </c>
      <c r="C236" s="14" t="s">
        <v>1191</v>
      </c>
      <c r="I236" s="28"/>
      <c r="J236" s="29"/>
      <c r="K236" s="30"/>
      <c r="L236" s="31">
        <v>90.49379310344828</v>
      </c>
    </row>
    <row r="237" spans="2:12" ht="15">
      <c r="B237" s="13" t="s">
        <v>1192</v>
      </c>
      <c r="C237" s="14" t="s">
        <v>1193</v>
      </c>
      <c r="I237" s="28"/>
      <c r="J237" s="29"/>
      <c r="K237" s="30"/>
      <c r="L237" s="31">
        <v>63.47586206896552</v>
      </c>
    </row>
    <row r="238" spans="2:12" ht="15">
      <c r="B238" s="13" t="s">
        <v>1194</v>
      </c>
      <c r="C238" s="14" t="s">
        <v>1195</v>
      </c>
      <c r="I238" s="28"/>
      <c r="J238" s="29"/>
      <c r="K238" s="30"/>
      <c r="L238" s="31">
        <v>63.47586206896552</v>
      </c>
    </row>
    <row r="239" spans="2:12" ht="15">
      <c r="B239" s="13" t="s">
        <v>1196</v>
      </c>
      <c r="C239" s="14" t="s">
        <v>1197</v>
      </c>
      <c r="I239" s="28"/>
      <c r="J239" s="29"/>
      <c r="K239" s="30"/>
      <c r="L239" s="31">
        <v>95.05103448275862</v>
      </c>
    </row>
    <row r="240" spans="2:12" ht="15">
      <c r="B240" s="13" t="s">
        <v>1198</v>
      </c>
      <c r="C240" s="14" t="s">
        <v>1199</v>
      </c>
      <c r="I240" s="28"/>
      <c r="J240" s="29"/>
      <c r="K240" s="30"/>
      <c r="L240" s="31">
        <v>95.05103448275862</v>
      </c>
    </row>
    <row r="241" spans="2:12" ht="15">
      <c r="B241" s="13" t="s">
        <v>1200</v>
      </c>
      <c r="C241" s="14" t="s">
        <v>1201</v>
      </c>
      <c r="I241" s="28"/>
      <c r="J241" s="29"/>
      <c r="K241" s="30"/>
      <c r="L241" s="31">
        <v>125.6496551724138</v>
      </c>
    </row>
    <row r="242" spans="2:12" ht="15">
      <c r="B242" s="13" t="s">
        <v>1202</v>
      </c>
      <c r="C242" s="14" t="s">
        <v>1203</v>
      </c>
      <c r="I242" s="28"/>
      <c r="J242" s="29"/>
      <c r="K242" s="30"/>
      <c r="L242" s="31">
        <v>125.6496551724138</v>
      </c>
    </row>
    <row r="243" spans="2:12" ht="15">
      <c r="B243" s="13" t="s">
        <v>1204</v>
      </c>
      <c r="C243" s="14" t="s">
        <v>1205</v>
      </c>
      <c r="I243" s="28"/>
      <c r="J243" s="29"/>
      <c r="K243" s="30"/>
      <c r="L243" s="31">
        <v>90.49379310344828</v>
      </c>
    </row>
    <row r="244" spans="2:12" ht="15">
      <c r="B244" s="13" t="s">
        <v>1206</v>
      </c>
      <c r="C244" s="14" t="s">
        <v>1207</v>
      </c>
      <c r="I244" s="28"/>
      <c r="J244" s="29"/>
      <c r="K244" s="30"/>
      <c r="L244" s="31">
        <v>119.4648275862069</v>
      </c>
    </row>
    <row r="245" spans="2:12" ht="15">
      <c r="B245" s="13" t="s">
        <v>1208</v>
      </c>
      <c r="C245" s="14" t="s">
        <v>1209</v>
      </c>
      <c r="I245" s="28"/>
      <c r="J245" s="29"/>
      <c r="K245" s="30"/>
      <c r="L245" s="31">
        <v>95.05103448275862</v>
      </c>
    </row>
    <row r="246" spans="2:12" ht="15">
      <c r="B246" s="13" t="s">
        <v>1210</v>
      </c>
      <c r="C246" s="14" t="s">
        <v>1211</v>
      </c>
      <c r="I246" s="28"/>
      <c r="J246" s="29"/>
      <c r="K246" s="30"/>
      <c r="L246" s="31">
        <v>95.05103448275862</v>
      </c>
    </row>
    <row r="247" spans="2:12" ht="15">
      <c r="B247" s="13" t="s">
        <v>1212</v>
      </c>
      <c r="C247" s="14" t="s">
        <v>1213</v>
      </c>
      <c r="I247" s="28"/>
      <c r="J247" s="29"/>
      <c r="K247" s="30"/>
      <c r="L247" s="31">
        <v>95.05103448275862</v>
      </c>
    </row>
    <row r="248" spans="2:12" ht="15">
      <c r="B248" s="13" t="s">
        <v>1214</v>
      </c>
      <c r="C248" s="14" t="s">
        <v>1215</v>
      </c>
      <c r="I248" s="28"/>
      <c r="J248" s="29"/>
      <c r="K248" s="30"/>
      <c r="L248" s="31">
        <v>125.9751724137931</v>
      </c>
    </row>
    <row r="249" spans="2:12" ht="15">
      <c r="B249" s="13" t="s">
        <v>1216</v>
      </c>
      <c r="C249" s="14" t="s">
        <v>1217</v>
      </c>
      <c r="I249" s="28"/>
      <c r="J249" s="29"/>
      <c r="K249" s="30"/>
      <c r="L249" s="31">
        <v>69.0096551724138</v>
      </c>
    </row>
    <row r="250" spans="2:12" ht="15">
      <c r="B250" s="13" t="s">
        <v>1218</v>
      </c>
      <c r="C250" s="14" t="s">
        <v>1219</v>
      </c>
      <c r="I250" s="28"/>
      <c r="J250" s="29"/>
      <c r="K250" s="30"/>
      <c r="L250" s="31">
        <v>94.4</v>
      </c>
    </row>
    <row r="251" spans="2:12" ht="15">
      <c r="B251" s="13" t="s">
        <v>1220</v>
      </c>
      <c r="C251" s="14" t="s">
        <v>1221</v>
      </c>
      <c r="I251" s="28"/>
      <c r="J251" s="29"/>
      <c r="K251" s="30"/>
      <c r="L251" s="31">
        <v>94.4</v>
      </c>
    </row>
    <row r="252" spans="2:12" ht="15">
      <c r="B252" s="13" t="s">
        <v>1222</v>
      </c>
      <c r="C252" s="14" t="s">
        <v>1223</v>
      </c>
      <c r="I252" s="28"/>
      <c r="J252" s="29"/>
      <c r="K252" s="30"/>
      <c r="L252" s="31">
        <v>99.93379310344828</v>
      </c>
    </row>
    <row r="253" spans="2:12" ht="15">
      <c r="B253" s="13" t="s">
        <v>1224</v>
      </c>
      <c r="C253" s="14" t="s">
        <v>1225</v>
      </c>
      <c r="I253" s="28"/>
      <c r="J253" s="29"/>
      <c r="K253" s="30"/>
      <c r="L253" s="31">
        <v>99.93379310344828</v>
      </c>
    </row>
    <row r="254" spans="2:12" ht="15">
      <c r="B254" s="13" t="s">
        <v>1226</v>
      </c>
      <c r="C254" s="14" t="s">
        <v>1227</v>
      </c>
      <c r="I254" s="28"/>
      <c r="J254" s="29"/>
      <c r="K254" s="30"/>
      <c r="L254" s="31">
        <v>99.93379310344828</v>
      </c>
    </row>
    <row r="255" spans="2:12" ht="15">
      <c r="B255" s="13" t="s">
        <v>1228</v>
      </c>
      <c r="C255" s="14" t="s">
        <v>1229</v>
      </c>
      <c r="I255" s="28"/>
      <c r="J255" s="29"/>
      <c r="K255" s="30"/>
      <c r="L255" s="31">
        <v>299.4758620689655</v>
      </c>
    </row>
    <row r="256" spans="2:12" ht="15">
      <c r="B256" s="13" t="s">
        <v>1230</v>
      </c>
      <c r="C256" s="14" t="s">
        <v>1231</v>
      </c>
      <c r="I256" s="28"/>
      <c r="J256" s="29"/>
      <c r="K256" s="30"/>
      <c r="L256" s="31">
        <v>299.4758620689655</v>
      </c>
    </row>
    <row r="257" spans="2:12" ht="15">
      <c r="B257" s="13" t="s">
        <v>1232</v>
      </c>
      <c r="C257" s="14" t="s">
        <v>1233</v>
      </c>
      <c r="I257" s="28"/>
      <c r="J257" s="29"/>
      <c r="K257" s="30"/>
      <c r="L257" s="31">
        <v>299.4758620689655</v>
      </c>
    </row>
    <row r="258" spans="2:12" ht="15">
      <c r="B258" s="13" t="s">
        <v>1234</v>
      </c>
      <c r="C258" s="14" t="s">
        <v>1235</v>
      </c>
      <c r="I258" s="28"/>
      <c r="J258" s="29"/>
      <c r="K258" s="30"/>
      <c r="L258" s="31">
        <v>299.4758620689655</v>
      </c>
    </row>
    <row r="259" spans="2:12" ht="15">
      <c r="B259" s="13" t="s">
        <v>1236</v>
      </c>
      <c r="C259" s="14" t="s">
        <v>1237</v>
      </c>
      <c r="I259" s="28"/>
      <c r="J259" s="29"/>
      <c r="K259" s="30"/>
      <c r="L259" s="31">
        <v>181.63862068965517</v>
      </c>
    </row>
    <row r="260" spans="2:12" ht="15">
      <c r="B260" s="13" t="s">
        <v>1238</v>
      </c>
      <c r="C260" s="14" t="s">
        <v>1239</v>
      </c>
      <c r="I260" s="28"/>
      <c r="J260" s="29"/>
      <c r="K260" s="30"/>
      <c r="L260" s="31">
        <v>299.4758620689655</v>
      </c>
    </row>
    <row r="261" spans="2:12" ht="15">
      <c r="B261" s="13" t="s">
        <v>1240</v>
      </c>
      <c r="C261" s="14" t="s">
        <v>1241</v>
      </c>
      <c r="I261" s="28"/>
      <c r="J261" s="29"/>
      <c r="K261" s="30"/>
      <c r="L261" s="31">
        <v>181.63862068965517</v>
      </c>
    </row>
    <row r="262" spans="2:12" ht="15">
      <c r="B262" s="13" t="s">
        <v>1242</v>
      </c>
      <c r="C262" s="14" t="s">
        <v>1243</v>
      </c>
      <c r="I262" s="28"/>
      <c r="J262" s="29"/>
      <c r="K262" s="30"/>
      <c r="L262" s="31">
        <v>311.84551724137935</v>
      </c>
    </row>
    <row r="263" spans="2:12" ht="15">
      <c r="B263" s="13" t="s">
        <v>1244</v>
      </c>
      <c r="C263" s="14" t="s">
        <v>1245</v>
      </c>
      <c r="I263" s="28"/>
      <c r="J263" s="29"/>
      <c r="K263" s="30"/>
      <c r="L263" s="31">
        <v>311.84551724137935</v>
      </c>
    </row>
    <row r="264" spans="2:12" ht="15">
      <c r="B264" s="13" t="s">
        <v>1246</v>
      </c>
      <c r="C264" s="14" t="s">
        <v>1247</v>
      </c>
      <c r="I264" s="28"/>
      <c r="J264" s="29"/>
      <c r="K264" s="30"/>
      <c r="L264" s="31">
        <v>299.4758620689655</v>
      </c>
    </row>
    <row r="265" spans="2:12" ht="15">
      <c r="B265" s="13" t="s">
        <v>1248</v>
      </c>
      <c r="C265" s="14" t="s">
        <v>1249</v>
      </c>
      <c r="I265" s="28"/>
      <c r="J265" s="29"/>
      <c r="K265" s="30"/>
      <c r="L265" s="31">
        <v>105.14206896551725</v>
      </c>
    </row>
    <row r="266" spans="2:12" ht="15">
      <c r="B266" s="13" t="s">
        <v>1250</v>
      </c>
      <c r="C266" s="14" t="s">
        <v>1251</v>
      </c>
      <c r="I266" s="28"/>
      <c r="J266" s="29"/>
      <c r="K266" s="30"/>
      <c r="L266" s="31">
        <v>129.55586206896552</v>
      </c>
    </row>
    <row r="267" spans="2:12" ht="15">
      <c r="B267" s="13" t="s">
        <v>1252</v>
      </c>
      <c r="C267" s="14" t="s">
        <v>1253</v>
      </c>
      <c r="I267" s="28"/>
      <c r="J267" s="29"/>
      <c r="K267" s="30"/>
      <c r="L267" s="31">
        <v>147.4593103448276</v>
      </c>
    </row>
    <row r="268" spans="2:12" ht="15">
      <c r="B268" s="13" t="s">
        <v>1254</v>
      </c>
      <c r="C268" s="14" t="s">
        <v>1255</v>
      </c>
      <c r="I268" s="28"/>
      <c r="J268" s="29"/>
      <c r="K268" s="30"/>
      <c r="L268" s="31">
        <v>169.92</v>
      </c>
    </row>
    <row r="269" spans="2:12" ht="15">
      <c r="B269" s="13" t="s">
        <v>1256</v>
      </c>
      <c r="C269" s="14" t="s">
        <v>1257</v>
      </c>
      <c r="I269" s="28"/>
      <c r="J269" s="29"/>
      <c r="K269" s="30"/>
      <c r="L269" s="31">
        <v>108.72275862068966</v>
      </c>
    </row>
    <row r="270" spans="2:12" ht="15">
      <c r="B270" s="13" t="s">
        <v>1258</v>
      </c>
      <c r="C270" s="14" t="s">
        <v>1259</v>
      </c>
      <c r="I270" s="28"/>
      <c r="J270" s="29"/>
      <c r="K270" s="30"/>
      <c r="L270" s="31">
        <v>136.39172413793105</v>
      </c>
    </row>
    <row r="271" spans="2:12" ht="15">
      <c r="B271" s="13" t="s">
        <v>1260</v>
      </c>
      <c r="C271" s="14" t="s">
        <v>1261</v>
      </c>
      <c r="I271" s="28"/>
      <c r="J271" s="29"/>
      <c r="K271" s="30"/>
      <c r="L271" s="31">
        <v>152.66758620689654</v>
      </c>
    </row>
    <row r="272" spans="2:12" ht="15">
      <c r="B272" s="13" t="s">
        <v>1262</v>
      </c>
      <c r="C272" s="14" t="s">
        <v>1263</v>
      </c>
      <c r="I272" s="28"/>
      <c r="J272" s="29"/>
      <c r="K272" s="30"/>
      <c r="L272" s="31">
        <v>174.47724137931033</v>
      </c>
    </row>
    <row r="273" spans="2:12" ht="15">
      <c r="B273" s="13" t="s">
        <v>1264</v>
      </c>
      <c r="C273" s="14" t="s">
        <v>1265</v>
      </c>
      <c r="I273" s="28"/>
      <c r="J273" s="29"/>
      <c r="K273" s="30"/>
      <c r="L273" s="31">
        <v>161.13103448275862</v>
      </c>
    </row>
    <row r="274" spans="2:12" ht="15">
      <c r="B274" s="13" t="s">
        <v>1266</v>
      </c>
      <c r="C274" s="14" t="s">
        <v>1267</v>
      </c>
      <c r="I274" s="28"/>
      <c r="J274" s="29"/>
      <c r="K274" s="30"/>
      <c r="L274" s="31">
        <v>210.6096551724138</v>
      </c>
    </row>
    <row r="275" spans="2:12" ht="15">
      <c r="B275" s="13" t="s">
        <v>1268</v>
      </c>
      <c r="C275" s="14" t="s">
        <v>1269</v>
      </c>
      <c r="I275" s="28"/>
      <c r="J275" s="29"/>
      <c r="K275" s="30"/>
      <c r="L275" s="31">
        <v>229.8151724137931</v>
      </c>
    </row>
    <row r="276" spans="2:12" ht="15">
      <c r="B276" s="13" t="s">
        <v>1270</v>
      </c>
      <c r="C276" s="14" t="s">
        <v>1271</v>
      </c>
      <c r="I276" s="28"/>
      <c r="J276" s="29"/>
      <c r="K276" s="30"/>
      <c r="L276" s="31">
        <v>269.2027586206897</v>
      </c>
    </row>
    <row r="277" spans="2:12" ht="15">
      <c r="B277" s="13" t="s">
        <v>1272</v>
      </c>
      <c r="C277" s="14" t="s">
        <v>1273</v>
      </c>
      <c r="I277" s="28"/>
      <c r="J277" s="29"/>
      <c r="K277" s="30"/>
      <c r="L277" s="31">
        <v>106.11862068965517</v>
      </c>
    </row>
    <row r="278" spans="2:12" ht="15">
      <c r="B278" s="13" t="s">
        <v>1274</v>
      </c>
      <c r="C278" s="14" t="s">
        <v>1275</v>
      </c>
      <c r="I278" s="28"/>
      <c r="J278" s="29"/>
      <c r="K278" s="30"/>
      <c r="L278" s="31">
        <v>119.79034482758621</v>
      </c>
    </row>
    <row r="279" spans="2:12" ht="15">
      <c r="B279" s="13" t="s">
        <v>1276</v>
      </c>
      <c r="C279" s="14" t="s">
        <v>1277</v>
      </c>
      <c r="I279" s="28"/>
      <c r="J279" s="29"/>
      <c r="K279" s="30"/>
      <c r="L279" s="31">
        <v>175.45379310344828</v>
      </c>
    </row>
    <row r="280" spans="2:12" ht="15">
      <c r="B280" s="13" t="s">
        <v>1278</v>
      </c>
      <c r="C280" s="14" t="s">
        <v>1279</v>
      </c>
      <c r="I280" s="28"/>
      <c r="J280" s="29"/>
      <c r="K280" s="30"/>
      <c r="L280" s="31">
        <v>16.60137931034483</v>
      </c>
    </row>
    <row r="281" spans="2:12" ht="15">
      <c r="B281" s="13" t="s">
        <v>1280</v>
      </c>
      <c r="C281" s="14" t="s">
        <v>1281</v>
      </c>
      <c r="I281" s="28"/>
      <c r="J281" s="29"/>
      <c r="K281" s="30"/>
      <c r="L281" s="31">
        <v>33.853793103448275</v>
      </c>
    </row>
    <row r="282" spans="2:12" ht="15">
      <c r="B282" s="13" t="s">
        <v>1282</v>
      </c>
      <c r="C282" s="14" t="s">
        <v>1283</v>
      </c>
      <c r="I282" s="28"/>
      <c r="J282" s="29"/>
      <c r="K282" s="30"/>
      <c r="L282" s="31">
        <v>135.74068965517242</v>
      </c>
    </row>
    <row r="283" spans="2:12" ht="15">
      <c r="B283" s="13" t="s">
        <v>1284</v>
      </c>
      <c r="C283" s="14" t="s">
        <v>1285</v>
      </c>
      <c r="I283" s="28"/>
      <c r="J283" s="29"/>
      <c r="K283" s="30"/>
      <c r="L283" s="31">
        <v>299.4758620689655</v>
      </c>
    </row>
    <row r="284" spans="2:12" ht="15">
      <c r="B284" s="13" t="s">
        <v>1286</v>
      </c>
      <c r="C284" s="14" t="s">
        <v>1287</v>
      </c>
      <c r="I284" s="28"/>
      <c r="J284" s="29"/>
      <c r="K284" s="30"/>
      <c r="L284" s="31">
        <v>299.4758620689655</v>
      </c>
    </row>
    <row r="285" spans="2:12" ht="15">
      <c r="B285" s="13" t="s">
        <v>1288</v>
      </c>
      <c r="C285" s="14" t="s">
        <v>1289</v>
      </c>
      <c r="I285" s="28"/>
      <c r="J285" s="29"/>
      <c r="K285" s="30"/>
      <c r="L285" s="31">
        <v>299.4758620689655</v>
      </c>
    </row>
    <row r="286" spans="2:12" ht="15">
      <c r="B286" s="13" t="s">
        <v>1290</v>
      </c>
      <c r="C286" s="14" t="s">
        <v>1291</v>
      </c>
      <c r="I286" s="28"/>
      <c r="J286" s="29"/>
      <c r="K286" s="30"/>
      <c r="L286" s="31">
        <v>299.4758620689655</v>
      </c>
    </row>
    <row r="287" spans="2:12" ht="15">
      <c r="B287" s="13" t="s">
        <v>1292</v>
      </c>
      <c r="C287" s="14" t="s">
        <v>1293</v>
      </c>
      <c r="I287" s="28"/>
      <c r="J287" s="29"/>
      <c r="K287" s="30"/>
      <c r="L287" s="31">
        <v>312.82206896551725</v>
      </c>
    </row>
    <row r="288" spans="2:12" ht="15">
      <c r="B288" s="13" t="s">
        <v>1294</v>
      </c>
      <c r="C288" s="14" t="s">
        <v>1295</v>
      </c>
      <c r="I288" s="28"/>
      <c r="J288" s="29"/>
      <c r="K288" s="30"/>
      <c r="L288" s="31">
        <v>181.63862068965517</v>
      </c>
    </row>
    <row r="289" spans="2:12" ht="15">
      <c r="B289" s="13" t="s">
        <v>1296</v>
      </c>
      <c r="C289" s="14" t="s">
        <v>1297</v>
      </c>
      <c r="I289" s="28"/>
      <c r="J289" s="29"/>
      <c r="K289" s="30"/>
      <c r="L289" s="31">
        <v>307.288275862069</v>
      </c>
    </row>
    <row r="290" spans="2:12" ht="15">
      <c r="B290" s="13" t="s">
        <v>1298</v>
      </c>
      <c r="C290" s="14" t="s">
        <v>1299</v>
      </c>
      <c r="I290" s="28"/>
      <c r="J290" s="29"/>
      <c r="K290" s="30"/>
      <c r="L290" s="31">
        <v>300.12689655172414</v>
      </c>
    </row>
    <row r="291" spans="2:12" ht="15">
      <c r="B291" s="13" t="s">
        <v>1300</v>
      </c>
      <c r="C291" s="14" t="s">
        <v>1301</v>
      </c>
      <c r="I291" s="28"/>
      <c r="J291" s="29"/>
      <c r="K291" s="30"/>
      <c r="L291" s="31">
        <v>227.2110344827586</v>
      </c>
    </row>
    <row r="292" spans="2:12" ht="15">
      <c r="B292" s="13" t="s">
        <v>1302</v>
      </c>
      <c r="C292" s="14" t="s">
        <v>1303</v>
      </c>
      <c r="I292" s="28"/>
      <c r="J292" s="29"/>
      <c r="K292" s="30"/>
      <c r="L292" s="31">
        <v>191.40413793103448</v>
      </c>
    </row>
    <row r="293" spans="2:12" ht="15">
      <c r="B293" s="13" t="s">
        <v>1304</v>
      </c>
      <c r="C293" s="14" t="s">
        <v>1305</v>
      </c>
      <c r="I293" s="28"/>
      <c r="J293" s="29"/>
      <c r="K293" s="30"/>
      <c r="L293" s="31">
        <v>84.30896551724138</v>
      </c>
    </row>
    <row r="294" spans="2:12" ht="15">
      <c r="B294" s="13" t="s">
        <v>1306</v>
      </c>
      <c r="C294" s="14" t="s">
        <v>1307</v>
      </c>
      <c r="I294" s="28"/>
      <c r="J294" s="29"/>
      <c r="K294" s="30"/>
      <c r="L294" s="31">
        <v>67.70758620689655</v>
      </c>
    </row>
    <row r="295" spans="2:12" ht="15">
      <c r="B295" s="13" t="s">
        <v>1308</v>
      </c>
      <c r="C295" s="14" t="s">
        <v>1305</v>
      </c>
      <c r="I295" s="28"/>
      <c r="J295" s="29"/>
      <c r="K295" s="30"/>
      <c r="L295" s="31">
        <v>84.30896551724138</v>
      </c>
    </row>
    <row r="296" spans="2:12" ht="15">
      <c r="B296" s="13" t="s">
        <v>1309</v>
      </c>
      <c r="C296" s="14" t="s">
        <v>1307</v>
      </c>
      <c r="I296" s="28"/>
      <c r="J296" s="29"/>
      <c r="K296" s="30"/>
      <c r="L296" s="31">
        <v>67.70758620689655</v>
      </c>
    </row>
    <row r="297" spans="2:12" ht="15">
      <c r="B297" s="13" t="s">
        <v>1310</v>
      </c>
      <c r="C297" s="14" t="s">
        <v>1311</v>
      </c>
      <c r="I297" s="28"/>
      <c r="J297" s="29"/>
      <c r="K297" s="30"/>
      <c r="L297" s="31">
        <v>229.8151724137931</v>
      </c>
    </row>
    <row r="298" spans="2:12" ht="15">
      <c r="B298" s="13" t="s">
        <v>1312</v>
      </c>
      <c r="C298" s="14" t="s">
        <v>1313</v>
      </c>
      <c r="I298" s="28"/>
      <c r="J298" s="29"/>
      <c r="K298" s="30"/>
      <c r="L298" s="31">
        <v>272.7834482758621</v>
      </c>
    </row>
    <row r="299" spans="2:12" ht="15">
      <c r="B299" s="13" t="s">
        <v>1314</v>
      </c>
      <c r="C299" s="14" t="s">
        <v>1315</v>
      </c>
      <c r="I299" s="28"/>
      <c r="J299" s="29"/>
      <c r="K299" s="30"/>
      <c r="L299" s="31">
        <v>313.4731034482759</v>
      </c>
    </row>
    <row r="300" spans="2:12" ht="15">
      <c r="B300" s="13" t="s">
        <v>1316</v>
      </c>
      <c r="C300" s="14" t="s">
        <v>1317</v>
      </c>
      <c r="I300" s="28"/>
      <c r="J300" s="29"/>
      <c r="K300" s="30"/>
      <c r="L300" s="31">
        <v>173.82620689655172</v>
      </c>
    </row>
    <row r="301" spans="2:12" ht="15">
      <c r="B301" s="13" t="s">
        <v>1318</v>
      </c>
      <c r="C301" s="14" t="s">
        <v>1319</v>
      </c>
      <c r="I301" s="28"/>
      <c r="J301" s="29"/>
      <c r="K301" s="30"/>
      <c r="L301" s="31">
        <v>202.14620689655172</v>
      </c>
    </row>
    <row r="302" spans="2:12" ht="15">
      <c r="B302" s="13" t="s">
        <v>1320</v>
      </c>
      <c r="C302" s="14" t="s">
        <v>1321</v>
      </c>
      <c r="I302" s="28"/>
      <c r="J302" s="29"/>
      <c r="K302" s="30"/>
      <c r="L302" s="31">
        <v>228.51310344827587</v>
      </c>
    </row>
    <row r="303" spans="2:12" ht="15">
      <c r="B303" s="13" t="s">
        <v>1322</v>
      </c>
      <c r="C303" s="14" t="s">
        <v>1323</v>
      </c>
      <c r="I303" s="28"/>
      <c r="J303" s="29"/>
      <c r="K303" s="30"/>
      <c r="L303" s="31">
        <v>301.7544827586207</v>
      </c>
    </row>
    <row r="304" spans="2:12" ht="15">
      <c r="B304" s="13" t="s">
        <v>1324</v>
      </c>
      <c r="C304" s="14" t="s">
        <v>1325</v>
      </c>
      <c r="I304" s="28"/>
      <c r="J304" s="29"/>
      <c r="K304" s="30"/>
      <c r="L304" s="31">
        <v>77.14758620689656</v>
      </c>
    </row>
    <row r="305" spans="2:12" ht="15">
      <c r="B305" s="13" t="s">
        <v>1326</v>
      </c>
      <c r="C305" s="14" t="s">
        <v>1327</v>
      </c>
      <c r="I305" s="28"/>
      <c r="J305" s="29"/>
      <c r="K305" s="30"/>
      <c r="L305" s="31">
        <v>265.62206896551726</v>
      </c>
    </row>
    <row r="306" spans="2:12" ht="15">
      <c r="B306" s="13" t="s">
        <v>1328</v>
      </c>
      <c r="C306" s="14" t="s">
        <v>1329</v>
      </c>
      <c r="I306" s="28"/>
      <c r="J306" s="29"/>
      <c r="K306" s="30"/>
      <c r="L306" s="31">
        <v>188.4744827586207</v>
      </c>
    </row>
    <row r="307" spans="2:12" ht="15">
      <c r="B307" s="13" t="s">
        <v>1330</v>
      </c>
      <c r="C307" s="14" t="s">
        <v>1331</v>
      </c>
      <c r="I307" s="28"/>
      <c r="J307" s="29"/>
      <c r="K307" s="30"/>
      <c r="L307" s="31">
        <v>265.62206896551726</v>
      </c>
    </row>
    <row r="308" spans="2:12" ht="15">
      <c r="B308" s="13" t="s">
        <v>1332</v>
      </c>
      <c r="C308" s="14" t="s">
        <v>1333</v>
      </c>
      <c r="I308" s="28"/>
      <c r="J308" s="29"/>
      <c r="K308" s="30"/>
      <c r="L308" s="31">
        <v>188.4744827586207</v>
      </c>
    </row>
    <row r="309" spans="2:12" ht="15">
      <c r="B309" s="13" t="s">
        <v>1334</v>
      </c>
      <c r="C309" s="14" t="s">
        <v>1335</v>
      </c>
      <c r="I309" s="28"/>
      <c r="J309" s="29"/>
      <c r="K309" s="30"/>
      <c r="L309" s="31">
        <v>371.41517241379313</v>
      </c>
    </row>
    <row r="310" spans="2:12" ht="15">
      <c r="B310" s="13" t="s">
        <v>1336</v>
      </c>
      <c r="C310" s="14" t="s">
        <v>1337</v>
      </c>
      <c r="I310" s="28"/>
      <c r="J310" s="29"/>
      <c r="K310" s="30"/>
      <c r="L310" s="31">
        <v>373.0427586206897</v>
      </c>
    </row>
    <row r="311" spans="2:12" ht="15">
      <c r="B311" s="13" t="s">
        <v>1338</v>
      </c>
      <c r="C311" s="14" t="s">
        <v>1339</v>
      </c>
      <c r="I311" s="28"/>
      <c r="J311" s="29"/>
      <c r="K311" s="30"/>
      <c r="L311" s="31">
        <v>373.0427586206897</v>
      </c>
    </row>
    <row r="312" spans="2:12" ht="15">
      <c r="B312" s="13" t="s">
        <v>1340</v>
      </c>
      <c r="C312" s="14" t="s">
        <v>1341</v>
      </c>
      <c r="I312" s="28"/>
      <c r="J312" s="29"/>
      <c r="K312" s="30"/>
      <c r="L312" s="31">
        <v>398.43310344827586</v>
      </c>
    </row>
    <row r="313" spans="2:12" ht="15">
      <c r="B313" s="13" t="s">
        <v>1342</v>
      </c>
      <c r="C313" s="14" t="s">
        <v>1343</v>
      </c>
      <c r="I313" s="28"/>
      <c r="J313" s="29"/>
      <c r="K313" s="30"/>
      <c r="L313" s="31">
        <v>414.0579310344828</v>
      </c>
    </row>
    <row r="314" spans="2:12" ht="15">
      <c r="B314" s="13" t="s">
        <v>1344</v>
      </c>
      <c r="C314" s="14" t="s">
        <v>1345</v>
      </c>
      <c r="I314" s="28"/>
      <c r="J314" s="29"/>
      <c r="K314" s="30"/>
      <c r="L314" s="31">
        <v>442.3779310344828</v>
      </c>
    </row>
    <row r="315" spans="2:12" ht="15">
      <c r="B315" s="13" t="s">
        <v>1346</v>
      </c>
      <c r="C315" s="14" t="s">
        <v>1347</v>
      </c>
      <c r="I315" s="28"/>
      <c r="J315" s="29"/>
      <c r="K315" s="30"/>
      <c r="L315" s="31">
        <v>442.3779310344828</v>
      </c>
    </row>
    <row r="316" spans="2:12" ht="15">
      <c r="B316" s="13" t="s">
        <v>1348</v>
      </c>
      <c r="C316" s="14" t="s">
        <v>1349</v>
      </c>
      <c r="I316" s="28"/>
      <c r="J316" s="29"/>
      <c r="K316" s="30"/>
      <c r="L316" s="31">
        <v>442.3779310344828</v>
      </c>
    </row>
    <row r="317" spans="2:12" ht="15">
      <c r="B317" s="13" t="s">
        <v>1350</v>
      </c>
      <c r="C317" s="14" t="s">
        <v>1351</v>
      </c>
      <c r="I317" s="28"/>
      <c r="J317" s="29"/>
      <c r="K317" s="30"/>
      <c r="L317" s="31">
        <v>442.3779310344828</v>
      </c>
    </row>
    <row r="318" spans="2:12" ht="15">
      <c r="B318" s="13" t="s">
        <v>1352</v>
      </c>
      <c r="C318" s="14" t="s">
        <v>1353</v>
      </c>
      <c r="I318" s="28"/>
      <c r="J318" s="29"/>
      <c r="K318" s="30"/>
      <c r="L318" s="31">
        <v>522.1296551724139</v>
      </c>
    </row>
    <row r="319" spans="2:12" ht="15">
      <c r="B319" s="13" t="s">
        <v>1354</v>
      </c>
      <c r="C319" s="14" t="s">
        <v>1355</v>
      </c>
      <c r="I319" s="28"/>
      <c r="J319" s="29"/>
      <c r="K319" s="30"/>
      <c r="L319" s="31">
        <v>522.1296551724139</v>
      </c>
    </row>
    <row r="320" spans="2:12" ht="15">
      <c r="B320" s="13" t="s">
        <v>1356</v>
      </c>
      <c r="C320" s="14" t="s">
        <v>1357</v>
      </c>
      <c r="I320" s="28"/>
      <c r="J320" s="29"/>
      <c r="K320" s="30"/>
      <c r="L320" s="31">
        <v>522.1296551724139</v>
      </c>
    </row>
    <row r="321" spans="2:12" ht="15">
      <c r="B321" s="13" t="s">
        <v>1358</v>
      </c>
      <c r="C321" s="14" t="s">
        <v>1359</v>
      </c>
      <c r="I321" s="28"/>
      <c r="J321" s="29"/>
      <c r="K321" s="30"/>
      <c r="L321" s="31">
        <v>741.8537931034483</v>
      </c>
    </row>
    <row r="322" spans="2:12" ht="15">
      <c r="B322" s="13" t="s">
        <v>1360</v>
      </c>
      <c r="C322" s="14" t="s">
        <v>1361</v>
      </c>
      <c r="I322" s="28"/>
      <c r="J322" s="29"/>
      <c r="K322" s="30"/>
      <c r="L322" s="31">
        <v>805.3296551724138</v>
      </c>
    </row>
    <row r="323" spans="2:12" ht="15">
      <c r="B323" s="13" t="s">
        <v>1362</v>
      </c>
      <c r="C323" s="14" t="s">
        <v>1363</v>
      </c>
      <c r="I323" s="28"/>
      <c r="J323" s="29"/>
      <c r="K323" s="30"/>
      <c r="L323" s="31">
        <v>929.6772413793104</v>
      </c>
    </row>
    <row r="324" spans="2:12" ht="15">
      <c r="B324" s="13" t="s">
        <v>1364</v>
      </c>
      <c r="C324" s="14" t="s">
        <v>1365</v>
      </c>
      <c r="I324" s="28"/>
      <c r="J324" s="29"/>
      <c r="K324" s="30"/>
      <c r="L324" s="31">
        <v>123.04551724137932</v>
      </c>
    </row>
    <row r="325" spans="2:12" ht="15">
      <c r="B325" s="13" t="s">
        <v>1366</v>
      </c>
      <c r="C325" s="14" t="s">
        <v>1367</v>
      </c>
      <c r="I325" s="28"/>
      <c r="J325" s="29"/>
      <c r="K325" s="30"/>
      <c r="L325" s="31">
        <v>172.19862068965517</v>
      </c>
    </row>
    <row r="326" spans="2:12" ht="15">
      <c r="B326" s="13" t="s">
        <v>1368</v>
      </c>
      <c r="C326" s="14" t="s">
        <v>1369</v>
      </c>
      <c r="I326" s="28"/>
      <c r="J326" s="29"/>
      <c r="K326" s="30"/>
      <c r="L326" s="31">
        <v>172.19862068965517</v>
      </c>
    </row>
    <row r="327" spans="2:12" ht="15">
      <c r="B327" s="13" t="s">
        <v>1370</v>
      </c>
      <c r="C327" s="14" t="s">
        <v>1371</v>
      </c>
      <c r="I327" s="28"/>
      <c r="J327" s="29"/>
      <c r="K327" s="30"/>
      <c r="L327" s="31">
        <v>893.8703448275862</v>
      </c>
    </row>
    <row r="328" spans="2:12" ht="15">
      <c r="B328" s="13" t="s">
        <v>1372</v>
      </c>
      <c r="C328" s="14" t="s">
        <v>1373</v>
      </c>
      <c r="I328" s="28"/>
      <c r="J328" s="29"/>
      <c r="K328" s="30"/>
      <c r="L328" s="31">
        <v>893.8703448275862</v>
      </c>
    </row>
    <row r="329" spans="2:12" ht="15">
      <c r="B329" s="13" t="s">
        <v>1374</v>
      </c>
      <c r="C329" s="14" t="s">
        <v>1375</v>
      </c>
      <c r="I329" s="28"/>
      <c r="J329" s="29"/>
      <c r="K329" s="30"/>
      <c r="L329" s="31">
        <v>893.8703448275862</v>
      </c>
    </row>
    <row r="330" spans="2:12" ht="15">
      <c r="B330" s="13" t="s">
        <v>1376</v>
      </c>
      <c r="C330" s="14" t="s">
        <v>1377</v>
      </c>
      <c r="I330" s="28"/>
      <c r="J330" s="29"/>
      <c r="K330" s="30"/>
      <c r="L330" s="31">
        <v>893.8703448275862</v>
      </c>
    </row>
    <row r="331" spans="2:12" ht="15">
      <c r="B331" s="13" t="s">
        <v>1378</v>
      </c>
      <c r="C331" s="14" t="s">
        <v>1379</v>
      </c>
      <c r="I331" s="28"/>
      <c r="J331" s="29"/>
      <c r="K331" s="30"/>
      <c r="L331" s="31">
        <v>1024.728275862069</v>
      </c>
    </row>
    <row r="332" spans="2:12" ht="15">
      <c r="B332" s="13" t="s">
        <v>1380</v>
      </c>
      <c r="C332" s="14" t="s">
        <v>1381</v>
      </c>
      <c r="I332" s="28"/>
      <c r="J332" s="29"/>
      <c r="K332" s="30"/>
      <c r="L332" s="31">
        <v>1024.728275862069</v>
      </c>
    </row>
    <row r="333" spans="2:12" ht="15">
      <c r="B333" s="13" t="s">
        <v>1382</v>
      </c>
      <c r="C333" s="14" t="s">
        <v>1383</v>
      </c>
      <c r="I333" s="28"/>
      <c r="J333" s="29"/>
      <c r="K333" s="30"/>
      <c r="L333" s="31">
        <v>1024.728275862069</v>
      </c>
    </row>
    <row r="334" spans="2:12" ht="15">
      <c r="B334" s="13" t="s">
        <v>1384</v>
      </c>
      <c r="C334" s="14" t="s">
        <v>1385</v>
      </c>
      <c r="I334" s="28"/>
      <c r="J334" s="29"/>
      <c r="K334" s="30"/>
      <c r="L334" s="31">
        <v>1024.728275862069</v>
      </c>
    </row>
    <row r="335" spans="2:12" ht="15">
      <c r="B335" s="13" t="s">
        <v>1386</v>
      </c>
      <c r="C335" s="14" t="s">
        <v>1387</v>
      </c>
      <c r="I335" s="28"/>
      <c r="J335" s="29"/>
      <c r="K335" s="30"/>
      <c r="L335" s="31">
        <v>1024.728275862069</v>
      </c>
    </row>
    <row r="336" spans="2:12" ht="15">
      <c r="B336" s="13" t="s">
        <v>1388</v>
      </c>
      <c r="C336" s="14" t="s">
        <v>1389</v>
      </c>
      <c r="I336" s="28"/>
      <c r="J336" s="29"/>
      <c r="K336" s="30"/>
      <c r="L336" s="31">
        <v>1213.2027586206896</v>
      </c>
    </row>
    <row r="337" spans="2:12" ht="15">
      <c r="B337" s="13" t="s">
        <v>1390</v>
      </c>
      <c r="C337" s="14" t="s">
        <v>1391</v>
      </c>
      <c r="I337" s="28"/>
      <c r="J337" s="29"/>
      <c r="K337" s="30"/>
      <c r="L337" s="31">
        <v>1213.2027586206896</v>
      </c>
    </row>
    <row r="338" spans="2:12" ht="15">
      <c r="B338" s="13" t="s">
        <v>1392</v>
      </c>
      <c r="C338" s="14" t="s">
        <v>1393</v>
      </c>
      <c r="I338" s="28"/>
      <c r="J338" s="29"/>
      <c r="K338" s="30"/>
      <c r="L338" s="31">
        <v>1213.2027586206896</v>
      </c>
    </row>
    <row r="339" spans="2:12" ht="15">
      <c r="B339" s="13" t="s">
        <v>1394</v>
      </c>
      <c r="C339" s="14" t="s">
        <v>1395</v>
      </c>
      <c r="I339" s="28"/>
      <c r="J339" s="29"/>
      <c r="K339" s="30"/>
      <c r="L339" s="31">
        <v>1311.5089655172414</v>
      </c>
    </row>
    <row r="340" spans="2:12" ht="15">
      <c r="B340" s="13" t="s">
        <v>1396</v>
      </c>
      <c r="C340" s="14" t="s">
        <v>1397</v>
      </c>
      <c r="I340" s="28"/>
      <c r="J340" s="29"/>
      <c r="K340" s="30"/>
      <c r="L340" s="31">
        <v>1483.3820689655172</v>
      </c>
    </row>
    <row r="341" spans="2:12" ht="15">
      <c r="B341" s="13" t="s">
        <v>1398</v>
      </c>
      <c r="C341" s="14" t="s">
        <v>1399</v>
      </c>
      <c r="I341" s="28"/>
      <c r="J341" s="29"/>
      <c r="K341" s="30"/>
      <c r="L341" s="31">
        <v>706.6979310344828</v>
      </c>
    </row>
    <row r="342" spans="2:12" ht="15">
      <c r="B342" s="13" t="s">
        <v>1400</v>
      </c>
      <c r="C342" s="14" t="s">
        <v>1401</v>
      </c>
      <c r="I342" s="28"/>
      <c r="J342" s="29"/>
      <c r="K342" s="30"/>
      <c r="L342" s="31">
        <v>706.6979310344828</v>
      </c>
    </row>
    <row r="343" spans="2:12" ht="15">
      <c r="B343" s="13" t="s">
        <v>1402</v>
      </c>
      <c r="C343" s="14" t="s">
        <v>1403</v>
      </c>
      <c r="I343" s="28"/>
      <c r="J343" s="29"/>
      <c r="K343" s="30"/>
      <c r="L343" s="31">
        <v>706.0468965517242</v>
      </c>
    </row>
    <row r="344" spans="2:12" ht="15">
      <c r="B344" s="13" t="s">
        <v>1404</v>
      </c>
      <c r="C344" s="14" t="s">
        <v>1405</v>
      </c>
      <c r="I344" s="28"/>
      <c r="J344" s="29"/>
      <c r="K344" s="30"/>
      <c r="L344" s="31">
        <v>751.2937931034483</v>
      </c>
    </row>
    <row r="345" spans="2:12" ht="15">
      <c r="B345" s="13" t="s">
        <v>1406</v>
      </c>
      <c r="C345" s="14" t="s">
        <v>1407</v>
      </c>
      <c r="I345" s="28"/>
      <c r="J345" s="29"/>
      <c r="K345" s="30"/>
      <c r="L345" s="31">
        <v>751.2937931034483</v>
      </c>
    </row>
    <row r="346" spans="2:12" ht="15">
      <c r="B346" s="13" t="s">
        <v>1408</v>
      </c>
      <c r="C346" s="14" t="s">
        <v>1409</v>
      </c>
      <c r="I346" s="28"/>
      <c r="J346" s="29"/>
      <c r="K346" s="30"/>
      <c r="L346" s="31">
        <v>751.2937931034483</v>
      </c>
    </row>
    <row r="347" spans="2:12" ht="15">
      <c r="B347" s="13" t="s">
        <v>1410</v>
      </c>
      <c r="C347" s="14" t="s">
        <v>1411</v>
      </c>
      <c r="I347" s="28"/>
      <c r="J347" s="29"/>
      <c r="K347" s="30"/>
      <c r="L347" s="31">
        <v>751.2937931034483</v>
      </c>
    </row>
    <row r="348" spans="2:12" ht="15">
      <c r="B348" s="13" t="s">
        <v>1412</v>
      </c>
      <c r="C348" s="14" t="s">
        <v>1413</v>
      </c>
      <c r="I348" s="28"/>
      <c r="J348" s="29"/>
      <c r="K348" s="30"/>
      <c r="L348" s="31">
        <v>751.2937931034483</v>
      </c>
    </row>
    <row r="349" spans="2:12" ht="15">
      <c r="B349" s="13" t="s">
        <v>1414</v>
      </c>
      <c r="C349" s="14" t="s">
        <v>1415</v>
      </c>
      <c r="I349" s="28"/>
      <c r="J349" s="29"/>
      <c r="K349" s="30"/>
      <c r="L349" s="31">
        <v>751.2937931034483</v>
      </c>
    </row>
    <row r="350" spans="2:12" ht="15">
      <c r="B350" s="13" t="s">
        <v>1416</v>
      </c>
      <c r="C350" s="14" t="s">
        <v>1417</v>
      </c>
      <c r="I350" s="28"/>
      <c r="J350" s="29"/>
      <c r="K350" s="30"/>
      <c r="L350" s="31">
        <v>766.5931034482759</v>
      </c>
    </row>
    <row r="351" spans="2:12" ht="15">
      <c r="B351" s="13" t="s">
        <v>1418</v>
      </c>
      <c r="C351" s="14" t="s">
        <v>1419</v>
      </c>
      <c r="I351" s="28"/>
      <c r="J351" s="29"/>
      <c r="K351" s="30"/>
      <c r="L351" s="31">
        <v>947.255172413793</v>
      </c>
    </row>
    <row r="352" spans="2:12" ht="15">
      <c r="B352" s="13" t="s">
        <v>1420</v>
      </c>
      <c r="C352" s="14" t="s">
        <v>1421</v>
      </c>
      <c r="I352" s="28"/>
      <c r="J352" s="29"/>
      <c r="K352" s="30"/>
      <c r="L352" s="31">
        <v>970.6924137931035</v>
      </c>
    </row>
    <row r="353" spans="2:12" ht="15">
      <c r="B353" s="13" t="s">
        <v>1422</v>
      </c>
      <c r="C353" s="14" t="s">
        <v>1423</v>
      </c>
      <c r="I353" s="28"/>
      <c r="J353" s="29"/>
      <c r="K353" s="30"/>
      <c r="L353" s="31">
        <v>1042.3062068965519</v>
      </c>
    </row>
    <row r="354" spans="2:12" ht="15">
      <c r="B354" s="13" t="s">
        <v>1424</v>
      </c>
      <c r="C354" s="14" t="s">
        <v>1425</v>
      </c>
      <c r="I354" s="28"/>
      <c r="J354" s="29"/>
      <c r="K354" s="30"/>
      <c r="L354" s="31">
        <v>1091.1337931034484</v>
      </c>
    </row>
    <row r="355" spans="2:12" ht="15">
      <c r="B355" s="13" t="s">
        <v>1426</v>
      </c>
      <c r="C355" s="14" t="s">
        <v>1427</v>
      </c>
      <c r="I355" s="28"/>
      <c r="J355" s="29"/>
      <c r="K355" s="30"/>
      <c r="L355" s="31">
        <v>1335.9227586206896</v>
      </c>
    </row>
    <row r="356" spans="2:12" ht="15">
      <c r="B356" s="13" t="s">
        <v>1428</v>
      </c>
      <c r="C356" s="14" t="s">
        <v>1429</v>
      </c>
      <c r="I356" s="28"/>
      <c r="J356" s="29"/>
      <c r="K356" s="30"/>
      <c r="L356" s="31">
        <v>902.6593103448276</v>
      </c>
    </row>
    <row r="357" spans="2:12" ht="15">
      <c r="B357" s="13" t="s">
        <v>1430</v>
      </c>
      <c r="C357" s="14" t="s">
        <v>1431</v>
      </c>
      <c r="I357" s="28"/>
      <c r="J357" s="29"/>
      <c r="K357" s="30"/>
      <c r="L357" s="31">
        <v>902.6593103448276</v>
      </c>
    </row>
    <row r="358" spans="2:12" ht="15">
      <c r="B358" s="13" t="s">
        <v>1432</v>
      </c>
      <c r="C358" s="14" t="s">
        <v>1433</v>
      </c>
      <c r="I358" s="28"/>
      <c r="J358" s="29"/>
      <c r="K358" s="30"/>
      <c r="L358" s="31">
        <v>902.6593103448276</v>
      </c>
    </row>
    <row r="359" spans="2:12" ht="15">
      <c r="B359" s="13" t="s">
        <v>1434</v>
      </c>
      <c r="C359" s="14" t="s">
        <v>1435</v>
      </c>
      <c r="I359" s="28"/>
      <c r="J359" s="29"/>
      <c r="K359" s="30"/>
      <c r="L359" s="31">
        <v>902.6593103448276</v>
      </c>
    </row>
    <row r="360" spans="2:12" ht="15">
      <c r="B360" s="13" t="s">
        <v>1436</v>
      </c>
      <c r="C360" s="14" t="s">
        <v>1437</v>
      </c>
      <c r="I360" s="28"/>
      <c r="J360" s="29"/>
      <c r="K360" s="30"/>
      <c r="L360" s="31">
        <v>1035.144827586207</v>
      </c>
    </row>
    <row r="361" spans="2:12" ht="15">
      <c r="B361" s="13" t="s">
        <v>1438</v>
      </c>
      <c r="C361" s="14" t="s">
        <v>1439</v>
      </c>
      <c r="I361" s="28"/>
      <c r="J361" s="29"/>
      <c r="K361" s="30"/>
      <c r="L361" s="31">
        <v>1035.144827586207</v>
      </c>
    </row>
    <row r="362" spans="2:12" ht="15">
      <c r="B362" s="13" t="s">
        <v>1440</v>
      </c>
      <c r="C362" s="14" t="s">
        <v>1441</v>
      </c>
      <c r="I362" s="28"/>
      <c r="J362" s="29"/>
      <c r="K362" s="30"/>
      <c r="L362" s="31">
        <v>1035.144827586207</v>
      </c>
    </row>
    <row r="363" spans="2:12" ht="15">
      <c r="B363" s="13" t="s">
        <v>1442</v>
      </c>
      <c r="C363" s="14" t="s">
        <v>1443</v>
      </c>
      <c r="I363" s="28"/>
      <c r="J363" s="29"/>
      <c r="K363" s="30"/>
      <c r="L363" s="31">
        <v>1035.144827586207</v>
      </c>
    </row>
    <row r="364" spans="2:12" ht="15">
      <c r="B364" s="13" t="s">
        <v>1444</v>
      </c>
      <c r="C364" s="14" t="s">
        <v>1445</v>
      </c>
      <c r="I364" s="28"/>
      <c r="J364" s="29"/>
      <c r="K364" s="30"/>
      <c r="L364" s="31">
        <v>1035.144827586207</v>
      </c>
    </row>
    <row r="365" spans="2:12" ht="15">
      <c r="B365" s="13" t="s">
        <v>1446</v>
      </c>
      <c r="C365" s="14" t="s">
        <v>1447</v>
      </c>
      <c r="I365" s="28"/>
      <c r="J365" s="29"/>
      <c r="K365" s="30"/>
      <c r="L365" s="31">
        <v>1225.5724137931036</v>
      </c>
    </row>
    <row r="366" spans="2:12" ht="15">
      <c r="B366" s="13" t="s">
        <v>1448</v>
      </c>
      <c r="C366" s="14" t="s">
        <v>1449</v>
      </c>
      <c r="I366" s="28"/>
      <c r="J366" s="29"/>
      <c r="K366" s="30"/>
      <c r="L366" s="31">
        <v>1171.2110344827586</v>
      </c>
    </row>
    <row r="367" spans="2:12" ht="15">
      <c r="B367" s="13" t="s">
        <v>1450</v>
      </c>
      <c r="C367" s="14" t="s">
        <v>1451</v>
      </c>
      <c r="I367" s="28"/>
      <c r="J367" s="29"/>
      <c r="K367" s="30"/>
      <c r="L367" s="31">
        <v>1266.2620689655173</v>
      </c>
    </row>
    <row r="368" spans="2:12" ht="15">
      <c r="B368" s="13" t="s">
        <v>1452</v>
      </c>
      <c r="C368" s="14" t="s">
        <v>1453</v>
      </c>
      <c r="I368" s="28"/>
      <c r="J368" s="29"/>
      <c r="K368" s="30"/>
      <c r="L368" s="31">
        <v>1432.2758620689654</v>
      </c>
    </row>
    <row r="369" spans="2:12" ht="15">
      <c r="B369" s="13" t="s">
        <v>1454</v>
      </c>
      <c r="C369" s="14" t="s">
        <v>1455</v>
      </c>
      <c r="I369" s="28"/>
      <c r="J369" s="29"/>
      <c r="K369" s="30"/>
      <c r="L369" s="31">
        <v>1641.257931034483</v>
      </c>
    </row>
    <row r="370" spans="2:12" ht="15">
      <c r="B370" s="13" t="s">
        <v>1456</v>
      </c>
      <c r="C370" s="14" t="s">
        <v>1457</v>
      </c>
      <c r="I370" s="28"/>
      <c r="J370" s="29"/>
      <c r="K370" s="30"/>
      <c r="L370" s="31">
        <v>1138.984827586207</v>
      </c>
    </row>
    <row r="371" spans="2:12" ht="15">
      <c r="B371" s="13" t="s">
        <v>1458</v>
      </c>
      <c r="C371" s="14" t="s">
        <v>1459</v>
      </c>
      <c r="I371" s="28"/>
      <c r="J371" s="29"/>
      <c r="K371" s="30"/>
      <c r="L371" s="31">
        <v>1138.984827586207</v>
      </c>
    </row>
    <row r="372" spans="2:12" ht="15">
      <c r="B372" s="13" t="s">
        <v>1460</v>
      </c>
      <c r="C372" s="14" t="s">
        <v>1461</v>
      </c>
      <c r="I372" s="28"/>
      <c r="J372" s="29"/>
      <c r="K372" s="30"/>
      <c r="L372" s="31">
        <v>1138.984827586207</v>
      </c>
    </row>
    <row r="373" spans="2:12" ht="15">
      <c r="B373" s="13" t="s">
        <v>1462</v>
      </c>
      <c r="C373" s="14" t="s">
        <v>1463</v>
      </c>
      <c r="I373" s="28"/>
      <c r="J373" s="29"/>
      <c r="K373" s="30"/>
      <c r="L373" s="31">
        <v>1138.984827586207</v>
      </c>
    </row>
    <row r="374" spans="2:12" ht="15">
      <c r="B374" s="13" t="s">
        <v>1464</v>
      </c>
      <c r="C374" s="14" t="s">
        <v>1465</v>
      </c>
      <c r="I374" s="28"/>
      <c r="J374" s="29"/>
      <c r="K374" s="30"/>
      <c r="L374" s="31">
        <v>1307.2772413793105</v>
      </c>
    </row>
    <row r="375" spans="2:12" ht="15">
      <c r="B375" s="13" t="s">
        <v>1466</v>
      </c>
      <c r="C375" s="14" t="s">
        <v>1467</v>
      </c>
      <c r="I375" s="28"/>
      <c r="J375" s="29"/>
      <c r="K375" s="30"/>
      <c r="L375" s="31">
        <v>1307.2772413793105</v>
      </c>
    </row>
    <row r="376" spans="2:12" ht="15">
      <c r="B376" s="13" t="s">
        <v>1468</v>
      </c>
      <c r="C376" s="14" t="s">
        <v>1469</v>
      </c>
      <c r="I376" s="28"/>
      <c r="J376" s="29"/>
      <c r="K376" s="30"/>
      <c r="L376" s="31">
        <v>1307.2772413793105</v>
      </c>
    </row>
    <row r="377" spans="2:12" ht="15">
      <c r="B377" s="13" t="s">
        <v>1470</v>
      </c>
      <c r="C377" s="14" t="s">
        <v>1471</v>
      </c>
      <c r="I377" s="28"/>
      <c r="J377" s="29"/>
      <c r="K377" s="30"/>
      <c r="L377" s="31">
        <v>1307.2772413793105</v>
      </c>
    </row>
    <row r="378" spans="2:12" ht="15">
      <c r="B378" s="13" t="s">
        <v>1472</v>
      </c>
      <c r="C378" s="14" t="s">
        <v>1473</v>
      </c>
      <c r="I378" s="28"/>
      <c r="J378" s="29"/>
      <c r="K378" s="30"/>
      <c r="L378" s="31">
        <v>1307.2772413793105</v>
      </c>
    </row>
    <row r="379" spans="2:12" ht="15">
      <c r="B379" s="13" t="s">
        <v>1474</v>
      </c>
      <c r="C379" s="14" t="s">
        <v>1475</v>
      </c>
      <c r="I379" s="28"/>
      <c r="J379" s="29"/>
      <c r="K379" s="30"/>
      <c r="L379" s="31">
        <v>1539.696551724138</v>
      </c>
    </row>
    <row r="380" spans="2:12" ht="15">
      <c r="B380" s="13" t="s">
        <v>1476</v>
      </c>
      <c r="C380" s="14" t="s">
        <v>1477</v>
      </c>
      <c r="I380" s="28"/>
      <c r="J380" s="29"/>
      <c r="K380" s="30"/>
      <c r="L380" s="31">
        <v>1471.663448275862</v>
      </c>
    </row>
    <row r="381" spans="2:12" ht="15">
      <c r="B381" s="13" t="s">
        <v>1478</v>
      </c>
      <c r="C381" s="14" t="s">
        <v>1479</v>
      </c>
      <c r="I381" s="28"/>
      <c r="J381" s="29"/>
      <c r="K381" s="30"/>
      <c r="L381" s="31">
        <v>1471.663448275862</v>
      </c>
    </row>
    <row r="382" spans="2:12" ht="15">
      <c r="B382" s="13" t="s">
        <v>1480</v>
      </c>
      <c r="C382" s="14" t="s">
        <v>1481</v>
      </c>
      <c r="I382" s="28"/>
      <c r="J382" s="29"/>
      <c r="K382" s="30"/>
      <c r="L382" s="31">
        <v>1594.3834482758623</v>
      </c>
    </row>
    <row r="383" spans="2:12" ht="15">
      <c r="B383" s="13" t="s">
        <v>1482</v>
      </c>
      <c r="C383" s="14" t="s">
        <v>1483</v>
      </c>
      <c r="I383" s="28"/>
      <c r="J383" s="29"/>
      <c r="K383" s="30"/>
      <c r="L383" s="31">
        <v>1808.8993103448277</v>
      </c>
    </row>
    <row r="384" spans="2:12" ht="15">
      <c r="B384" s="13" t="s">
        <v>1484</v>
      </c>
      <c r="C384" s="14" t="s">
        <v>1485</v>
      </c>
      <c r="I384" s="28"/>
      <c r="J384" s="29"/>
      <c r="K384" s="30"/>
      <c r="L384" s="31">
        <v>2063.7793103448275</v>
      </c>
    </row>
    <row r="385" spans="2:12" ht="15">
      <c r="B385" s="13" t="s">
        <v>1486</v>
      </c>
      <c r="C385" s="14" t="s">
        <v>1487</v>
      </c>
      <c r="I385" s="28"/>
      <c r="J385" s="29"/>
      <c r="K385" s="30"/>
      <c r="L385" s="31">
        <v>852.5296551724139</v>
      </c>
    </row>
    <row r="386" spans="2:12" ht="15">
      <c r="B386" s="13" t="s">
        <v>1488</v>
      </c>
      <c r="C386" s="14" t="s">
        <v>1489</v>
      </c>
      <c r="I386" s="28"/>
      <c r="J386" s="29"/>
      <c r="K386" s="30"/>
      <c r="L386" s="31">
        <v>852.5296551724139</v>
      </c>
    </row>
    <row r="387" spans="2:12" ht="15">
      <c r="B387" s="13" t="s">
        <v>1490</v>
      </c>
      <c r="C387" s="14" t="s">
        <v>1491</v>
      </c>
      <c r="I387" s="28"/>
      <c r="J387" s="29"/>
      <c r="K387" s="30"/>
      <c r="L387" s="31">
        <v>852.5296551724139</v>
      </c>
    </row>
    <row r="388" spans="2:12" ht="15">
      <c r="B388" s="13" t="s">
        <v>1492</v>
      </c>
      <c r="C388" s="14" t="s">
        <v>1493</v>
      </c>
      <c r="I388" s="28"/>
      <c r="J388" s="29"/>
      <c r="K388" s="30"/>
      <c r="L388" s="31">
        <v>852.5296551724139</v>
      </c>
    </row>
    <row r="389" spans="2:12" ht="15">
      <c r="B389" s="13" t="s">
        <v>1494</v>
      </c>
      <c r="C389" s="14" t="s">
        <v>1495</v>
      </c>
      <c r="I389" s="28"/>
      <c r="J389" s="29"/>
      <c r="K389" s="30"/>
      <c r="L389" s="31">
        <v>623.3655172413793</v>
      </c>
    </row>
    <row r="390" spans="2:12" ht="15">
      <c r="B390" s="13" t="s">
        <v>1496</v>
      </c>
      <c r="C390" s="14" t="s">
        <v>1497</v>
      </c>
      <c r="I390" s="28"/>
      <c r="J390" s="29"/>
      <c r="K390" s="30"/>
      <c r="L390" s="31">
        <v>623.3655172413793</v>
      </c>
    </row>
    <row r="391" spans="2:12" ht="15">
      <c r="B391" s="13" t="s">
        <v>1498</v>
      </c>
      <c r="C391" s="14" t="s">
        <v>1499</v>
      </c>
      <c r="I391" s="28"/>
      <c r="J391" s="29"/>
      <c r="K391" s="30"/>
      <c r="L391" s="31">
        <v>623.3655172413793</v>
      </c>
    </row>
    <row r="392" spans="2:12" ht="15">
      <c r="B392" s="13" t="s">
        <v>1500</v>
      </c>
      <c r="C392" s="14" t="s">
        <v>1501</v>
      </c>
      <c r="I392" s="28"/>
      <c r="J392" s="29"/>
      <c r="K392" s="30"/>
      <c r="L392" s="31">
        <v>623.3655172413793</v>
      </c>
    </row>
    <row r="393" spans="2:12" ht="15">
      <c r="B393" s="13" t="s">
        <v>1502</v>
      </c>
      <c r="C393" s="14" t="s">
        <v>1503</v>
      </c>
      <c r="I393" s="28"/>
      <c r="J393" s="29"/>
      <c r="K393" s="30"/>
      <c r="L393" s="31">
        <v>623.3655172413793</v>
      </c>
    </row>
    <row r="394" spans="2:12" ht="15">
      <c r="B394" s="13" t="s">
        <v>1504</v>
      </c>
      <c r="C394" s="14" t="s">
        <v>1505</v>
      </c>
      <c r="I394" s="28"/>
      <c r="J394" s="29"/>
      <c r="K394" s="30"/>
      <c r="L394" s="31">
        <v>748.6896551724138</v>
      </c>
    </row>
    <row r="395" spans="2:12" ht="15">
      <c r="B395" s="13" t="s">
        <v>1506</v>
      </c>
      <c r="C395" s="14" t="s">
        <v>1507</v>
      </c>
      <c r="I395" s="28"/>
      <c r="J395" s="29"/>
      <c r="K395" s="30"/>
      <c r="L395" s="31">
        <v>733.3903448275863</v>
      </c>
    </row>
    <row r="396" spans="2:12" ht="15">
      <c r="B396" s="13" t="s">
        <v>1508</v>
      </c>
      <c r="C396" s="14" t="s">
        <v>1509</v>
      </c>
      <c r="I396" s="28"/>
      <c r="J396" s="29"/>
      <c r="K396" s="30"/>
      <c r="L396" s="31">
        <v>733.3903448275863</v>
      </c>
    </row>
    <row r="397" spans="2:12" ht="15">
      <c r="B397" s="13" t="s">
        <v>1510</v>
      </c>
      <c r="C397" s="14" t="s">
        <v>1511</v>
      </c>
      <c r="I397" s="28"/>
      <c r="J397" s="29"/>
      <c r="K397" s="30"/>
      <c r="L397" s="31">
        <v>801.0979310344827</v>
      </c>
    </row>
    <row r="398" spans="2:12" ht="15">
      <c r="B398" s="13" t="s">
        <v>1512</v>
      </c>
      <c r="C398" s="14" t="s">
        <v>1513</v>
      </c>
      <c r="I398" s="28"/>
      <c r="J398" s="29"/>
      <c r="K398" s="30"/>
      <c r="L398" s="31">
        <v>899.4041379310346</v>
      </c>
    </row>
    <row r="399" spans="2:12" ht="15">
      <c r="B399" s="13" t="s">
        <v>1514</v>
      </c>
      <c r="C399" s="14" t="s">
        <v>1515</v>
      </c>
      <c r="I399" s="28"/>
      <c r="J399" s="29"/>
      <c r="K399" s="30"/>
      <c r="L399" s="31">
        <v>1151.68</v>
      </c>
    </row>
    <row r="400" spans="2:12" ht="15">
      <c r="B400" s="13" t="s">
        <v>1516</v>
      </c>
      <c r="C400" s="14" t="s">
        <v>1517</v>
      </c>
      <c r="I400" s="28"/>
      <c r="J400" s="29"/>
      <c r="K400" s="30"/>
      <c r="L400" s="31">
        <v>1082.6703448275862</v>
      </c>
    </row>
    <row r="401" spans="2:12" ht="15">
      <c r="B401" s="13" t="s">
        <v>1518</v>
      </c>
      <c r="C401" s="14" t="s">
        <v>1519</v>
      </c>
      <c r="I401" s="28"/>
      <c r="J401" s="29"/>
      <c r="K401" s="30"/>
      <c r="L401" s="31">
        <v>1082.6703448275862</v>
      </c>
    </row>
    <row r="402" spans="2:12" ht="15">
      <c r="B402" s="13" t="s">
        <v>1520</v>
      </c>
      <c r="C402" s="14" t="s">
        <v>1521</v>
      </c>
      <c r="I402" s="28"/>
      <c r="J402" s="29"/>
      <c r="K402" s="30"/>
      <c r="L402" s="31">
        <v>1082.6703448275862</v>
      </c>
    </row>
    <row r="403" spans="2:12" ht="15">
      <c r="B403" s="13" t="s">
        <v>1522</v>
      </c>
      <c r="C403" s="14" t="s">
        <v>1523</v>
      </c>
      <c r="I403" s="28"/>
      <c r="J403" s="29"/>
      <c r="K403" s="30"/>
      <c r="L403" s="31">
        <v>1082.6703448275862</v>
      </c>
    </row>
    <row r="404" spans="2:12" ht="15">
      <c r="B404" s="13" t="s">
        <v>1524</v>
      </c>
      <c r="C404" s="14" t="s">
        <v>1525</v>
      </c>
      <c r="I404" s="28"/>
      <c r="J404" s="29"/>
      <c r="K404" s="30"/>
      <c r="L404" s="31">
        <v>1243.1503448275862</v>
      </c>
    </row>
    <row r="405" spans="2:12" ht="15">
      <c r="B405" s="13" t="s">
        <v>1526</v>
      </c>
      <c r="C405" s="14" t="s">
        <v>1527</v>
      </c>
      <c r="I405" s="28"/>
      <c r="J405" s="29"/>
      <c r="K405" s="30"/>
      <c r="L405" s="31">
        <v>1243.1503448275862</v>
      </c>
    </row>
    <row r="406" spans="2:12" ht="15">
      <c r="B406" s="13" t="s">
        <v>1528</v>
      </c>
      <c r="C406" s="14" t="s">
        <v>1529</v>
      </c>
      <c r="I406" s="28"/>
      <c r="J406" s="29"/>
      <c r="K406" s="30"/>
      <c r="L406" s="31">
        <v>1243.1503448275862</v>
      </c>
    </row>
    <row r="407" spans="2:12" ht="15">
      <c r="B407" s="13" t="s">
        <v>1530</v>
      </c>
      <c r="C407" s="14" t="s">
        <v>1531</v>
      </c>
      <c r="I407" s="28"/>
      <c r="J407" s="29"/>
      <c r="K407" s="30"/>
      <c r="L407" s="31">
        <v>1243.1503448275862</v>
      </c>
    </row>
    <row r="408" spans="2:12" ht="15">
      <c r="B408" s="13" t="s">
        <v>1532</v>
      </c>
      <c r="C408" s="14" t="s">
        <v>1533</v>
      </c>
      <c r="I408" s="28"/>
      <c r="J408" s="29"/>
      <c r="K408" s="30"/>
      <c r="L408" s="31">
        <v>1243.1503448275862</v>
      </c>
    </row>
    <row r="409" spans="2:12" ht="15">
      <c r="B409" s="13" t="s">
        <v>1534</v>
      </c>
      <c r="C409" s="14" t="s">
        <v>1535</v>
      </c>
      <c r="I409" s="28"/>
      <c r="J409" s="29"/>
      <c r="K409" s="30"/>
      <c r="L409" s="31">
        <v>1459.6193103448275</v>
      </c>
    </row>
    <row r="410" spans="2:12" ht="15">
      <c r="B410" s="13" t="s">
        <v>1536</v>
      </c>
      <c r="C410" s="14" t="s">
        <v>1537</v>
      </c>
      <c r="I410" s="28"/>
      <c r="J410" s="29"/>
      <c r="K410" s="30"/>
      <c r="L410" s="31">
        <v>1459.6193103448275</v>
      </c>
    </row>
    <row r="411" spans="2:12" ht="15">
      <c r="B411" s="13" t="s">
        <v>1538</v>
      </c>
      <c r="C411" s="14" t="s">
        <v>1539</v>
      </c>
      <c r="I411" s="28"/>
      <c r="J411" s="29"/>
      <c r="K411" s="30"/>
      <c r="L411" s="31">
        <v>1459.6193103448275</v>
      </c>
    </row>
    <row r="412" spans="2:12" ht="15">
      <c r="B412" s="13" t="s">
        <v>1540</v>
      </c>
      <c r="C412" s="14" t="s">
        <v>1541</v>
      </c>
      <c r="I412" s="28"/>
      <c r="J412" s="29"/>
      <c r="K412" s="30"/>
      <c r="L412" s="31">
        <v>1596.0110344827588</v>
      </c>
    </row>
    <row r="413" spans="2:12" ht="15">
      <c r="B413" s="13" t="s">
        <v>1542</v>
      </c>
      <c r="C413" s="14" t="s">
        <v>1543</v>
      </c>
      <c r="I413" s="28"/>
      <c r="J413" s="29"/>
      <c r="K413" s="30"/>
      <c r="L413" s="31">
        <v>1796.5296551724139</v>
      </c>
    </row>
    <row r="414" spans="2:12" ht="15">
      <c r="B414" s="13" t="s">
        <v>1544</v>
      </c>
      <c r="C414" s="14" t="s">
        <v>1545</v>
      </c>
      <c r="I414" s="28"/>
      <c r="J414" s="29"/>
      <c r="K414" s="30"/>
      <c r="L414" s="31">
        <v>2293.594482758621</v>
      </c>
    </row>
    <row r="415" spans="2:12" ht="15">
      <c r="B415" s="13" t="s">
        <v>1546</v>
      </c>
      <c r="C415" s="14" t="s">
        <v>1547</v>
      </c>
      <c r="I415" s="28"/>
      <c r="J415" s="29"/>
      <c r="K415" s="30"/>
      <c r="L415" s="31">
        <v>237.30206896551724</v>
      </c>
    </row>
    <row r="416" spans="2:12" ht="15">
      <c r="B416" s="13" t="s">
        <v>1548</v>
      </c>
      <c r="C416" s="14" t="s">
        <v>1549</v>
      </c>
      <c r="I416" s="28"/>
      <c r="J416" s="29"/>
      <c r="K416" s="30"/>
      <c r="L416" s="31">
        <v>282.54896551724136</v>
      </c>
    </row>
    <row r="417" spans="2:12" ht="15">
      <c r="B417" s="13" t="s">
        <v>1550</v>
      </c>
      <c r="C417" s="14" t="s">
        <v>1551</v>
      </c>
      <c r="I417" s="28"/>
      <c r="J417" s="29"/>
      <c r="K417" s="30"/>
      <c r="L417" s="31">
        <v>359.696551724138</v>
      </c>
    </row>
    <row r="418" spans="2:12" ht="15">
      <c r="B418" s="13" t="s">
        <v>1552</v>
      </c>
      <c r="C418" s="14" t="s">
        <v>1553</v>
      </c>
      <c r="I418" s="28"/>
      <c r="J418" s="29"/>
      <c r="K418" s="30"/>
      <c r="L418" s="31">
        <v>259.43724137931036</v>
      </c>
    </row>
    <row r="419" spans="2:12" ht="15">
      <c r="B419" s="13" t="s">
        <v>1554</v>
      </c>
      <c r="C419" s="14" t="s">
        <v>1555</v>
      </c>
      <c r="I419" s="28"/>
      <c r="J419" s="29"/>
      <c r="K419" s="30"/>
      <c r="L419" s="31">
        <v>320.96000000000004</v>
      </c>
    </row>
    <row r="420" spans="2:12" ht="15">
      <c r="B420" s="13" t="s">
        <v>1556</v>
      </c>
      <c r="C420" s="14" t="s">
        <v>1557</v>
      </c>
      <c r="I420" s="28"/>
      <c r="J420" s="29"/>
      <c r="K420" s="30"/>
      <c r="L420" s="31">
        <v>397.4565517241379</v>
      </c>
    </row>
    <row r="421" spans="2:12" ht="15">
      <c r="B421" s="13" t="s">
        <v>1558</v>
      </c>
      <c r="C421" s="14" t="s">
        <v>1559</v>
      </c>
      <c r="I421" s="28"/>
      <c r="J421" s="29"/>
      <c r="K421" s="30"/>
      <c r="L421" s="31">
        <v>35.15586206896552</v>
      </c>
    </row>
    <row r="422" spans="2:12" ht="15">
      <c r="B422" s="13" t="s">
        <v>1560</v>
      </c>
      <c r="C422" s="14" t="s">
        <v>1561</v>
      </c>
      <c r="I422" s="28"/>
      <c r="J422" s="29"/>
      <c r="K422" s="30"/>
      <c r="L422" s="31">
        <v>71.93931034482759</v>
      </c>
    </row>
    <row r="423" spans="2:12" ht="15">
      <c r="B423" s="13" t="s">
        <v>1562</v>
      </c>
      <c r="C423" s="14" t="s">
        <v>1563</v>
      </c>
      <c r="I423" s="28"/>
      <c r="J423" s="29"/>
      <c r="K423" s="30"/>
      <c r="L423" s="31">
        <v>1714.4993103448276</v>
      </c>
    </row>
    <row r="424" spans="2:12" ht="15">
      <c r="B424" s="13" t="s">
        <v>1564</v>
      </c>
      <c r="C424" s="14" t="s">
        <v>1565</v>
      </c>
      <c r="I424" s="28"/>
      <c r="J424" s="29"/>
      <c r="K424" s="30"/>
      <c r="L424" s="31">
        <v>1745.7489655172415</v>
      </c>
    </row>
    <row r="425" spans="2:12" ht="15">
      <c r="B425" s="13" t="s">
        <v>1566</v>
      </c>
      <c r="C425" s="14" t="s">
        <v>1567</v>
      </c>
      <c r="I425" s="28"/>
      <c r="J425" s="29"/>
      <c r="K425" s="30"/>
      <c r="L425" s="31">
        <v>1889.953103448276</v>
      </c>
    </row>
    <row r="426" spans="2:12" ht="15">
      <c r="B426" s="13" t="s">
        <v>1568</v>
      </c>
      <c r="C426" s="14" t="s">
        <v>1569</v>
      </c>
      <c r="I426" s="28"/>
      <c r="J426" s="29"/>
      <c r="K426" s="30"/>
      <c r="L426" s="31">
        <v>2076.1489655172413</v>
      </c>
    </row>
    <row r="427" spans="2:12" ht="15">
      <c r="B427" s="13" t="s">
        <v>1570</v>
      </c>
      <c r="C427" s="14" t="s">
        <v>1571</v>
      </c>
      <c r="I427" s="28"/>
      <c r="J427" s="29"/>
      <c r="K427" s="30"/>
      <c r="L427" s="31">
        <v>1615.8675862068967</v>
      </c>
    </row>
    <row r="428" spans="2:12" ht="15">
      <c r="B428" s="13" t="s">
        <v>1572</v>
      </c>
      <c r="C428" s="14" t="s">
        <v>1573</v>
      </c>
      <c r="I428" s="28"/>
      <c r="J428" s="29"/>
      <c r="K428" s="30"/>
      <c r="L428" s="31">
        <v>1817.0372413793104</v>
      </c>
    </row>
    <row r="429" spans="2:12" ht="15">
      <c r="B429" s="13" t="s">
        <v>1574</v>
      </c>
      <c r="C429" s="14" t="s">
        <v>1575</v>
      </c>
      <c r="I429" s="28"/>
      <c r="J429" s="29"/>
      <c r="K429" s="30"/>
      <c r="L429" s="31">
        <v>1886.0468965517243</v>
      </c>
    </row>
    <row r="430" spans="2:12" ht="15">
      <c r="B430" s="13" t="s">
        <v>1576</v>
      </c>
      <c r="C430" s="14" t="s">
        <v>1577</v>
      </c>
      <c r="I430" s="28"/>
      <c r="J430" s="29"/>
      <c r="K430" s="30"/>
      <c r="L430" s="31">
        <v>2178.361379310345</v>
      </c>
    </row>
    <row r="431" spans="2:12" ht="15">
      <c r="B431" s="13" t="s">
        <v>1578</v>
      </c>
      <c r="C431" s="14" t="s">
        <v>1579</v>
      </c>
      <c r="I431" s="28"/>
      <c r="J431" s="29"/>
      <c r="K431" s="30"/>
      <c r="L431" s="31">
        <v>2221.0041379310346</v>
      </c>
    </row>
    <row r="432" spans="2:12" ht="15">
      <c r="B432" s="13" t="s">
        <v>1580</v>
      </c>
      <c r="C432" s="14" t="s">
        <v>1581</v>
      </c>
      <c r="I432" s="28"/>
      <c r="J432" s="29"/>
      <c r="K432" s="30"/>
      <c r="L432" s="31">
        <v>2401.3406896551724</v>
      </c>
    </row>
    <row r="433" spans="2:12" ht="15">
      <c r="B433" s="13" t="s">
        <v>1582</v>
      </c>
      <c r="C433" s="14" t="s">
        <v>1583</v>
      </c>
      <c r="I433" s="28"/>
      <c r="J433" s="29"/>
      <c r="K433" s="30"/>
      <c r="L433" s="31">
        <v>2645.8041379310343</v>
      </c>
    </row>
    <row r="434" spans="2:12" ht="15">
      <c r="B434" s="13" t="s">
        <v>1584</v>
      </c>
      <c r="C434" s="14" t="s">
        <v>1585</v>
      </c>
      <c r="I434" s="28"/>
      <c r="J434" s="29"/>
      <c r="K434" s="30"/>
      <c r="L434" s="31">
        <v>2922.168275862069</v>
      </c>
    </row>
    <row r="435" spans="2:12" ht="15">
      <c r="B435" s="13" t="s">
        <v>1586</v>
      </c>
      <c r="C435" s="14" t="s">
        <v>1587</v>
      </c>
      <c r="I435" s="28"/>
      <c r="J435" s="29"/>
      <c r="K435" s="30"/>
      <c r="L435" s="31">
        <v>3293.9089655172415</v>
      </c>
    </row>
    <row r="436" spans="2:12" ht="15">
      <c r="B436" s="13" t="s">
        <v>1588</v>
      </c>
      <c r="C436" s="14" t="s">
        <v>1589</v>
      </c>
      <c r="I436" s="28"/>
      <c r="J436" s="29"/>
      <c r="K436" s="30"/>
      <c r="L436" s="31">
        <v>3410.769655172414</v>
      </c>
    </row>
    <row r="437" spans="2:12" ht="15">
      <c r="B437" s="13" t="s">
        <v>1590</v>
      </c>
      <c r="C437" s="14" t="s">
        <v>1591</v>
      </c>
      <c r="I437" s="28"/>
      <c r="J437" s="29"/>
      <c r="K437" s="30"/>
      <c r="L437" s="31">
        <v>1523.7462068965517</v>
      </c>
    </row>
    <row r="438" spans="2:12" ht="15">
      <c r="B438" s="13" t="s">
        <v>1592</v>
      </c>
      <c r="C438" s="14" t="s">
        <v>1593</v>
      </c>
      <c r="I438" s="28"/>
      <c r="J438" s="29"/>
      <c r="K438" s="30"/>
      <c r="L438" s="31">
        <v>1539.0455172413795</v>
      </c>
    </row>
    <row r="439" spans="2:12" ht="15">
      <c r="B439" s="13" t="s">
        <v>1594</v>
      </c>
      <c r="C439" s="14" t="s">
        <v>1595</v>
      </c>
      <c r="I439" s="28"/>
      <c r="J439" s="29"/>
      <c r="K439" s="30"/>
      <c r="L439" s="31">
        <v>1733.7048275862069</v>
      </c>
    </row>
    <row r="440" spans="2:12" ht="15">
      <c r="B440" s="13" t="s">
        <v>1596</v>
      </c>
      <c r="C440" s="14" t="s">
        <v>1597</v>
      </c>
      <c r="I440" s="28"/>
      <c r="J440" s="29"/>
      <c r="K440" s="30"/>
      <c r="L440" s="31">
        <v>1880.5131034482758</v>
      </c>
    </row>
    <row r="441" spans="2:12" ht="15">
      <c r="B441" s="13" t="s">
        <v>1598</v>
      </c>
      <c r="C441" s="14" t="s">
        <v>1599</v>
      </c>
      <c r="I441" s="28"/>
      <c r="J441" s="29"/>
      <c r="K441" s="30"/>
      <c r="L441" s="31">
        <v>1462.5489655172414</v>
      </c>
    </row>
    <row r="442" spans="2:12" ht="15">
      <c r="B442" s="13" t="s">
        <v>1600</v>
      </c>
      <c r="C442" s="14" t="s">
        <v>1601</v>
      </c>
      <c r="I442" s="28"/>
      <c r="J442" s="29"/>
      <c r="K442" s="30"/>
      <c r="L442" s="31">
        <v>1647.4427586206898</v>
      </c>
    </row>
    <row r="443" spans="2:12" ht="15">
      <c r="B443" s="13" t="s">
        <v>1602</v>
      </c>
      <c r="C443" s="14" t="s">
        <v>1603</v>
      </c>
      <c r="I443" s="28"/>
      <c r="J443" s="29"/>
      <c r="K443" s="30"/>
      <c r="L443" s="31">
        <v>1695.9448275862069</v>
      </c>
    </row>
    <row r="444" spans="2:12" ht="15">
      <c r="B444" s="13" t="s">
        <v>1604</v>
      </c>
      <c r="C444" s="14" t="s">
        <v>1605</v>
      </c>
      <c r="I444" s="28"/>
      <c r="J444" s="29"/>
      <c r="K444" s="30"/>
      <c r="L444" s="31">
        <v>1933.8979310344828</v>
      </c>
    </row>
    <row r="445" spans="2:12" ht="15">
      <c r="B445" s="13" t="s">
        <v>1606</v>
      </c>
      <c r="C445" s="14" t="s">
        <v>1607</v>
      </c>
      <c r="I445" s="28"/>
      <c r="J445" s="29"/>
      <c r="K445" s="30"/>
      <c r="L445" s="31">
        <v>1955.3820689655174</v>
      </c>
    </row>
    <row r="446" spans="2:12" ht="15">
      <c r="B446" s="13" t="s">
        <v>1608</v>
      </c>
      <c r="C446" s="14" t="s">
        <v>1609</v>
      </c>
      <c r="I446" s="28"/>
      <c r="J446" s="29"/>
      <c r="K446" s="30"/>
      <c r="L446" s="31">
        <v>2210.2620689655173</v>
      </c>
    </row>
    <row r="447" spans="2:12" ht="15">
      <c r="B447" s="13" t="s">
        <v>1610</v>
      </c>
      <c r="C447" s="14" t="s">
        <v>1611</v>
      </c>
      <c r="I447" s="28"/>
      <c r="J447" s="29"/>
      <c r="K447" s="30"/>
      <c r="L447" s="31">
        <v>2390.9241379310347</v>
      </c>
    </row>
    <row r="448" spans="2:12" ht="15">
      <c r="B448" s="13" t="s">
        <v>1612</v>
      </c>
      <c r="C448" s="14" t="s">
        <v>1613</v>
      </c>
      <c r="I448" s="28"/>
      <c r="J448" s="29"/>
      <c r="K448" s="30"/>
      <c r="L448" s="31">
        <v>2645.8041379310343</v>
      </c>
    </row>
    <row r="449" spans="2:12" ht="15">
      <c r="B449" s="13" t="s">
        <v>1614</v>
      </c>
      <c r="C449" s="14" t="s">
        <v>1615</v>
      </c>
      <c r="I449" s="28"/>
      <c r="J449" s="29"/>
      <c r="K449" s="30"/>
      <c r="L449" s="31">
        <v>2985.9696551724137</v>
      </c>
    </row>
    <row r="450" spans="2:12" ht="15">
      <c r="B450" s="13" t="s">
        <v>1616</v>
      </c>
      <c r="C450" s="14" t="s">
        <v>1617</v>
      </c>
      <c r="I450" s="28"/>
      <c r="J450" s="29"/>
      <c r="K450" s="30"/>
      <c r="L450" s="31">
        <v>3070.9296551724137</v>
      </c>
    </row>
    <row r="451" spans="2:12" ht="15">
      <c r="B451" s="13" t="s">
        <v>1618</v>
      </c>
      <c r="C451" s="14" t="s">
        <v>1619</v>
      </c>
      <c r="I451" s="28"/>
      <c r="J451" s="29"/>
      <c r="K451" s="30"/>
      <c r="L451" s="31">
        <v>6486.907586206897</v>
      </c>
    </row>
    <row r="452" spans="2:12" ht="15">
      <c r="B452" s="13" t="s">
        <v>1620</v>
      </c>
      <c r="C452" s="14" t="s">
        <v>1621</v>
      </c>
      <c r="I452" s="28"/>
      <c r="J452" s="29"/>
      <c r="K452" s="30"/>
      <c r="L452" s="31">
        <v>6936.446896551724</v>
      </c>
    </row>
    <row r="453" spans="2:12" ht="15">
      <c r="B453" s="13" t="s">
        <v>1622</v>
      </c>
      <c r="C453" s="14" t="s">
        <v>1623</v>
      </c>
      <c r="I453" s="28"/>
      <c r="J453" s="29"/>
      <c r="K453" s="30"/>
      <c r="L453" s="31">
        <v>260.7393103448276</v>
      </c>
    </row>
    <row r="454" spans="2:12" ht="15">
      <c r="B454" s="13" t="s">
        <v>1624</v>
      </c>
      <c r="C454" s="14" t="s">
        <v>1625</v>
      </c>
      <c r="I454" s="28"/>
      <c r="J454" s="29"/>
      <c r="K454" s="30"/>
      <c r="L454" s="31">
        <v>9718.968275862067</v>
      </c>
    </row>
    <row r="455" spans="2:12" ht="15">
      <c r="B455" s="13" t="s">
        <v>1626</v>
      </c>
      <c r="C455" s="14" t="s">
        <v>1627</v>
      </c>
      <c r="I455" s="28"/>
      <c r="J455" s="29"/>
      <c r="K455" s="30"/>
      <c r="L455" s="31">
        <v>260.7393103448276</v>
      </c>
    </row>
    <row r="456" spans="2:12" ht="15">
      <c r="B456" s="13" t="s">
        <v>1628</v>
      </c>
      <c r="C456" s="14" t="s">
        <v>1629</v>
      </c>
      <c r="I456" s="28"/>
      <c r="J456" s="29"/>
      <c r="K456" s="30"/>
      <c r="L456" s="31">
        <v>231.11724137931034</v>
      </c>
    </row>
    <row r="457" spans="2:12" ht="15">
      <c r="B457" s="13" t="s">
        <v>1630</v>
      </c>
      <c r="C457" s="14" t="s">
        <v>1631</v>
      </c>
      <c r="I457" s="28"/>
      <c r="J457" s="29"/>
      <c r="K457" s="30"/>
      <c r="L457" s="31">
        <v>173.1751724137931</v>
      </c>
    </row>
    <row r="458" spans="2:12" ht="15">
      <c r="B458" s="13" t="s">
        <v>1632</v>
      </c>
      <c r="C458" s="14" t="s">
        <v>1633</v>
      </c>
      <c r="I458" s="28"/>
      <c r="J458" s="29"/>
      <c r="K458" s="30"/>
      <c r="L458" s="31">
        <v>999.3379310344827</v>
      </c>
    </row>
    <row r="459" spans="2:12" ht="15">
      <c r="B459" s="13" t="s">
        <v>1634</v>
      </c>
      <c r="C459" s="14" t="s">
        <v>1635</v>
      </c>
      <c r="I459" s="28"/>
      <c r="J459" s="29"/>
      <c r="K459" s="30"/>
      <c r="L459" s="31">
        <v>999.3379310344827</v>
      </c>
    </row>
    <row r="460" spans="2:12" ht="15">
      <c r="B460" s="13" t="s">
        <v>1636</v>
      </c>
      <c r="C460" s="14" t="s">
        <v>1637</v>
      </c>
      <c r="I460" s="28"/>
      <c r="J460" s="29"/>
      <c r="K460" s="30"/>
      <c r="L460" s="31">
        <v>999.3379310344827</v>
      </c>
    </row>
    <row r="461" spans="2:12" ht="15">
      <c r="B461" s="13" t="s">
        <v>1638</v>
      </c>
      <c r="C461" s="14" t="s">
        <v>1639</v>
      </c>
      <c r="I461" s="28"/>
      <c r="J461" s="29"/>
      <c r="K461" s="30"/>
      <c r="L461" s="31">
        <v>642.2455172413793</v>
      </c>
    </row>
    <row r="462" spans="2:12" ht="15">
      <c r="B462" s="13" t="s">
        <v>1640</v>
      </c>
      <c r="C462" s="14" t="s">
        <v>1641</v>
      </c>
      <c r="I462" s="28"/>
      <c r="J462" s="29"/>
      <c r="K462" s="30"/>
      <c r="L462" s="31">
        <v>642.2455172413793</v>
      </c>
    </row>
    <row r="463" spans="2:12" ht="15">
      <c r="B463" s="13" t="s">
        <v>1642</v>
      </c>
      <c r="C463" s="14" t="s">
        <v>1643</v>
      </c>
      <c r="I463" s="28"/>
      <c r="J463" s="29"/>
      <c r="K463" s="30"/>
      <c r="L463" s="31">
        <v>885.0813793103448</v>
      </c>
    </row>
    <row r="464" spans="2:12" ht="15">
      <c r="B464" s="13" t="s">
        <v>1644</v>
      </c>
      <c r="C464" s="14" t="s">
        <v>1645</v>
      </c>
      <c r="I464" s="28"/>
      <c r="J464" s="29"/>
      <c r="K464" s="30"/>
      <c r="L464" s="31">
        <v>885.0813793103448</v>
      </c>
    </row>
    <row r="465" spans="2:12" ht="15">
      <c r="B465" s="13" t="s">
        <v>1646</v>
      </c>
      <c r="C465" s="14" t="s">
        <v>1647</v>
      </c>
      <c r="I465" s="28"/>
      <c r="J465" s="29"/>
      <c r="K465" s="30"/>
      <c r="L465" s="31">
        <v>596.3475862068966</v>
      </c>
    </row>
    <row r="466" spans="2:12" ht="15">
      <c r="B466" s="13" t="s">
        <v>1648</v>
      </c>
      <c r="C466" s="14" t="s">
        <v>1649</v>
      </c>
      <c r="I466" s="28"/>
      <c r="J466" s="29"/>
      <c r="K466" s="30"/>
      <c r="L466" s="31">
        <v>606.7641379310345</v>
      </c>
    </row>
    <row r="467" spans="2:12" ht="15">
      <c r="B467" s="13" t="s">
        <v>1650</v>
      </c>
      <c r="C467" s="14" t="s">
        <v>1651</v>
      </c>
      <c r="I467" s="28"/>
      <c r="J467" s="29"/>
      <c r="K467" s="30"/>
      <c r="L467" s="31">
        <v>606.7641379310345</v>
      </c>
    </row>
    <row r="468" spans="2:12" ht="15">
      <c r="B468" s="13" t="s">
        <v>1652</v>
      </c>
      <c r="C468" s="14" t="s">
        <v>1653</v>
      </c>
      <c r="I468" s="28"/>
      <c r="J468" s="29"/>
      <c r="K468" s="30"/>
      <c r="L468" s="31">
        <v>277.3406896551724</v>
      </c>
    </row>
    <row r="469" spans="2:12" ht="15">
      <c r="B469" s="13" t="s">
        <v>1654</v>
      </c>
      <c r="C469" s="14" t="s">
        <v>1655</v>
      </c>
      <c r="I469" s="28"/>
      <c r="J469" s="29"/>
      <c r="K469" s="30"/>
      <c r="L469" s="31">
        <v>1088.2041379310344</v>
      </c>
    </row>
    <row r="470" spans="2:12" ht="15">
      <c r="B470" s="13" t="s">
        <v>1656</v>
      </c>
      <c r="C470" s="14" t="s">
        <v>1657</v>
      </c>
      <c r="I470" s="28"/>
      <c r="J470" s="29"/>
      <c r="K470" s="30"/>
      <c r="L470" s="31">
        <v>1083.6468965517242</v>
      </c>
    </row>
    <row r="471" spans="2:12" ht="15">
      <c r="B471" s="13" t="s">
        <v>1658</v>
      </c>
      <c r="C471" s="14" t="s">
        <v>1659</v>
      </c>
      <c r="I471" s="28"/>
      <c r="J471" s="29"/>
      <c r="K471" s="30"/>
      <c r="L471" s="31">
        <v>743.4813793103448</v>
      </c>
    </row>
    <row r="472" spans="2:12" ht="15">
      <c r="B472" s="13" t="s">
        <v>1660</v>
      </c>
      <c r="C472" s="14" t="s">
        <v>1661</v>
      </c>
      <c r="I472" s="28"/>
      <c r="J472" s="29"/>
      <c r="K472" s="30"/>
      <c r="L472" s="31">
        <v>6325.776551724139</v>
      </c>
    </row>
    <row r="473" spans="2:12" ht="15">
      <c r="B473" s="13" t="s">
        <v>1662</v>
      </c>
      <c r="C473" s="14" t="s">
        <v>1663</v>
      </c>
      <c r="I473" s="28"/>
      <c r="J473" s="29"/>
      <c r="K473" s="30"/>
      <c r="L473" s="31">
        <v>2113.9089655172415</v>
      </c>
    </row>
    <row r="474" spans="2:12" ht="15">
      <c r="B474" s="13" t="s">
        <v>1664</v>
      </c>
      <c r="C474" s="14" t="s">
        <v>1665</v>
      </c>
      <c r="I474" s="28"/>
      <c r="J474" s="29"/>
      <c r="K474" s="30"/>
      <c r="L474" s="31">
        <v>2644.5020689655175</v>
      </c>
    </row>
    <row r="475" spans="2:12" ht="15">
      <c r="B475" s="13" t="s">
        <v>1666</v>
      </c>
      <c r="C475" s="14" t="s">
        <v>1667</v>
      </c>
      <c r="I475" s="28"/>
      <c r="J475" s="29"/>
      <c r="K475" s="30"/>
      <c r="L475" s="31">
        <v>2583.630344827586</v>
      </c>
    </row>
    <row r="476" spans="2:12" ht="15">
      <c r="B476" s="13" t="s">
        <v>1668</v>
      </c>
      <c r="C476" s="14" t="s">
        <v>1669</v>
      </c>
      <c r="I476" s="28"/>
      <c r="J476" s="29"/>
      <c r="K476" s="30"/>
      <c r="L476" s="31">
        <v>3041.633103448276</v>
      </c>
    </row>
    <row r="477" spans="2:12" ht="15">
      <c r="B477" s="13" t="s">
        <v>1670</v>
      </c>
      <c r="C477" s="14" t="s">
        <v>1671</v>
      </c>
      <c r="I477" s="28"/>
      <c r="J477" s="29"/>
      <c r="K477" s="30"/>
      <c r="L477" s="31">
        <v>2870.4110344827586</v>
      </c>
    </row>
    <row r="478" spans="2:12" ht="15">
      <c r="B478" s="13" t="s">
        <v>1672</v>
      </c>
      <c r="C478" s="14" t="s">
        <v>1673</v>
      </c>
      <c r="I478" s="28"/>
      <c r="J478" s="29"/>
      <c r="K478" s="30"/>
      <c r="L478" s="31">
        <v>105.46758620689656</v>
      </c>
    </row>
    <row r="479" spans="2:12" ht="15">
      <c r="B479" s="13" t="s">
        <v>1674</v>
      </c>
      <c r="C479" s="14" t="s">
        <v>1675</v>
      </c>
      <c r="I479" s="28"/>
      <c r="J479" s="29"/>
      <c r="K479" s="30"/>
      <c r="L479" s="31">
        <v>3198.5324137931034</v>
      </c>
    </row>
    <row r="480" spans="2:12" ht="15">
      <c r="B480" s="13" t="s">
        <v>1676</v>
      </c>
      <c r="C480" s="14" t="s">
        <v>1677</v>
      </c>
      <c r="I480" s="28"/>
      <c r="J480" s="29"/>
      <c r="K480" s="30"/>
      <c r="L480" s="31">
        <v>113.93103448275863</v>
      </c>
    </row>
    <row r="481" spans="2:12" ht="15">
      <c r="B481" s="13" t="s">
        <v>1678</v>
      </c>
      <c r="C481" s="14" t="s">
        <v>1679</v>
      </c>
      <c r="I481" s="28"/>
      <c r="J481" s="29"/>
      <c r="K481" s="30"/>
      <c r="L481" s="31">
        <v>4492.788965517241</v>
      </c>
    </row>
    <row r="482" spans="2:12" ht="15">
      <c r="B482" s="13" t="s">
        <v>1680</v>
      </c>
      <c r="C482" s="14" t="s">
        <v>1681</v>
      </c>
      <c r="I482" s="28"/>
      <c r="J482" s="29"/>
      <c r="K482" s="30"/>
      <c r="L482" s="31">
        <v>3130.8248275862065</v>
      </c>
    </row>
    <row r="483" spans="2:12" ht="15">
      <c r="B483" s="13" t="s">
        <v>1682</v>
      </c>
      <c r="C483" s="14" t="s">
        <v>1683</v>
      </c>
      <c r="I483" s="28"/>
      <c r="J483" s="29"/>
      <c r="K483" s="30"/>
      <c r="L483" s="31">
        <v>3130.8248275862065</v>
      </c>
    </row>
    <row r="484" spans="2:12" ht="15">
      <c r="B484" s="13" t="s">
        <v>1684</v>
      </c>
      <c r="C484" s="14" t="s">
        <v>1685</v>
      </c>
      <c r="I484" s="28"/>
      <c r="J484" s="29"/>
      <c r="K484" s="30"/>
      <c r="L484" s="31">
        <v>856.7613793103449</v>
      </c>
    </row>
    <row r="485" spans="2:12" ht="15">
      <c r="B485" s="13" t="s">
        <v>1686</v>
      </c>
      <c r="C485" s="14" t="s">
        <v>1687</v>
      </c>
      <c r="I485" s="28"/>
      <c r="J485" s="29"/>
      <c r="K485" s="30"/>
      <c r="L485" s="31">
        <v>4492.788965517241</v>
      </c>
    </row>
    <row r="486" spans="2:12" ht="15">
      <c r="B486" s="13" t="s">
        <v>1688</v>
      </c>
      <c r="C486" s="14" t="s">
        <v>1689</v>
      </c>
      <c r="I486" s="28"/>
      <c r="J486" s="29"/>
      <c r="K486" s="30"/>
      <c r="L486" s="31">
        <v>3384.728275862069</v>
      </c>
    </row>
    <row r="487" spans="2:12" ht="15">
      <c r="B487" s="13" t="s">
        <v>1690</v>
      </c>
      <c r="C487" s="14" t="s">
        <v>1691</v>
      </c>
      <c r="I487" s="28"/>
      <c r="J487" s="29"/>
      <c r="K487" s="30"/>
      <c r="L487" s="31">
        <v>3384.728275862069</v>
      </c>
    </row>
    <row r="488" spans="2:12" ht="15">
      <c r="B488" s="13" t="s">
        <v>1692</v>
      </c>
      <c r="C488" s="14" t="s">
        <v>1693</v>
      </c>
      <c r="I488" s="28"/>
      <c r="J488" s="29"/>
      <c r="K488" s="30"/>
      <c r="L488" s="31">
        <v>1092.4358620689657</v>
      </c>
    </row>
    <row r="489" spans="2:12" ht="15">
      <c r="B489" s="13" t="s">
        <v>1694</v>
      </c>
      <c r="C489" s="14" t="s">
        <v>1695</v>
      </c>
      <c r="I489" s="28"/>
      <c r="J489" s="29"/>
      <c r="K489" s="30"/>
      <c r="L489" s="31">
        <v>5371.034482758621</v>
      </c>
    </row>
    <row r="490" spans="2:12" ht="15">
      <c r="B490" s="13" t="s">
        <v>1696</v>
      </c>
      <c r="C490" s="14" t="s">
        <v>1697</v>
      </c>
      <c r="I490" s="28"/>
      <c r="J490" s="29"/>
      <c r="K490" s="30"/>
      <c r="L490" s="31">
        <v>108.07172413793104</v>
      </c>
    </row>
    <row r="491" spans="2:12" ht="15">
      <c r="B491" s="13" t="s">
        <v>1698</v>
      </c>
      <c r="C491" s="14" t="s">
        <v>1699</v>
      </c>
      <c r="I491" s="28"/>
      <c r="J491" s="29"/>
      <c r="K491" s="30"/>
      <c r="L491" s="31">
        <v>145.50620689655173</v>
      </c>
    </row>
    <row r="492" spans="2:12" ht="15">
      <c r="B492" s="13" t="s">
        <v>1700</v>
      </c>
      <c r="C492" s="14" t="s">
        <v>1701</v>
      </c>
      <c r="I492" s="28"/>
      <c r="J492" s="29"/>
      <c r="K492" s="30"/>
      <c r="L492" s="31">
        <v>235.02344827586208</v>
      </c>
    </row>
    <row r="493" spans="2:12" ht="15">
      <c r="B493" s="13" t="s">
        <v>1702</v>
      </c>
      <c r="C493" s="14" t="s">
        <v>1703</v>
      </c>
      <c r="I493" s="28"/>
      <c r="J493" s="29"/>
      <c r="K493" s="30"/>
      <c r="L493" s="31">
        <v>497.0648275862069</v>
      </c>
    </row>
    <row r="494" spans="2:12" ht="15">
      <c r="B494" s="13" t="s">
        <v>1704</v>
      </c>
      <c r="C494" s="14" t="s">
        <v>1705</v>
      </c>
      <c r="I494" s="28"/>
      <c r="J494" s="29"/>
      <c r="K494" s="30"/>
      <c r="L494" s="31">
        <v>523.431724137931</v>
      </c>
    </row>
    <row r="495" spans="2:12" ht="15">
      <c r="B495" s="13" t="s">
        <v>1706</v>
      </c>
      <c r="C495" s="14" t="s">
        <v>1707</v>
      </c>
      <c r="I495" s="28"/>
      <c r="J495" s="29"/>
      <c r="K495" s="30"/>
      <c r="L495" s="31">
        <v>497.0648275862069</v>
      </c>
    </row>
    <row r="496" spans="2:12" ht="15">
      <c r="B496" s="13" t="s">
        <v>1708</v>
      </c>
      <c r="C496" s="14" t="s">
        <v>1709</v>
      </c>
      <c r="I496" s="28"/>
      <c r="J496" s="29"/>
      <c r="K496" s="30"/>
      <c r="L496" s="31">
        <v>523.431724137931</v>
      </c>
    </row>
    <row r="497" spans="2:12" ht="15">
      <c r="B497" s="13" t="s">
        <v>1710</v>
      </c>
      <c r="C497" s="14" t="s">
        <v>1711</v>
      </c>
      <c r="I497" s="28"/>
      <c r="J497" s="29"/>
      <c r="K497" s="30"/>
      <c r="L497" s="31">
        <v>193.68275862068964</v>
      </c>
    </row>
    <row r="498" spans="2:12" ht="15">
      <c r="B498" s="13" t="s">
        <v>1712</v>
      </c>
      <c r="C498" s="14" t="s">
        <v>1713</v>
      </c>
      <c r="I498" s="28"/>
      <c r="J498" s="29"/>
      <c r="K498" s="30"/>
      <c r="L498" s="31">
        <v>249.67172413793105</v>
      </c>
    </row>
    <row r="499" spans="2:12" ht="15">
      <c r="B499" s="13" t="s">
        <v>1714</v>
      </c>
      <c r="C499" s="14" t="s">
        <v>1715</v>
      </c>
      <c r="I499" s="28"/>
      <c r="J499" s="29"/>
      <c r="K499" s="30"/>
      <c r="L499" s="31">
        <v>436.5186206896552</v>
      </c>
    </row>
    <row r="500" spans="2:12" ht="15">
      <c r="B500" s="13" t="s">
        <v>1716</v>
      </c>
      <c r="C500" s="14" t="s">
        <v>1717</v>
      </c>
      <c r="I500" s="28"/>
      <c r="J500" s="29"/>
      <c r="K500" s="30"/>
      <c r="L500" s="31">
        <v>1334.2951724137931</v>
      </c>
    </row>
    <row r="501" spans="2:12" ht="15">
      <c r="B501" s="13" t="s">
        <v>1718</v>
      </c>
      <c r="C501" s="14" t="s">
        <v>1719</v>
      </c>
      <c r="I501" s="28"/>
      <c r="J501" s="29"/>
      <c r="K501" s="30"/>
      <c r="L501" s="31">
        <v>1496.4027586206896</v>
      </c>
    </row>
    <row r="502" spans="2:12" ht="15">
      <c r="B502" s="13" t="s">
        <v>1720</v>
      </c>
      <c r="C502" s="14" t="s">
        <v>1721</v>
      </c>
      <c r="I502" s="28"/>
      <c r="J502" s="29"/>
      <c r="K502" s="30"/>
      <c r="L502" s="31">
        <v>1460.5958620689655</v>
      </c>
    </row>
    <row r="503" spans="2:12" ht="15">
      <c r="B503" s="13" t="s">
        <v>1722</v>
      </c>
      <c r="C503" s="14" t="s">
        <v>1723</v>
      </c>
      <c r="I503" s="28"/>
      <c r="J503" s="29"/>
      <c r="K503" s="30"/>
      <c r="L503" s="31">
        <v>1551.7406896551724</v>
      </c>
    </row>
    <row r="504" spans="2:12" ht="15">
      <c r="B504" s="13" t="s">
        <v>1724</v>
      </c>
      <c r="C504" s="14" t="s">
        <v>1725</v>
      </c>
      <c r="I504" s="28"/>
      <c r="J504" s="29"/>
      <c r="K504" s="30"/>
      <c r="L504" s="31">
        <v>1643.2110344827586</v>
      </c>
    </row>
    <row r="505" spans="2:12" ht="15">
      <c r="B505" s="13" t="s">
        <v>1726</v>
      </c>
      <c r="C505" s="14" t="s">
        <v>1727</v>
      </c>
      <c r="I505" s="28"/>
      <c r="J505" s="29"/>
      <c r="K505" s="30"/>
      <c r="L505" s="31">
        <v>1734.681379310345</v>
      </c>
    </row>
    <row r="506" spans="2:12" ht="15">
      <c r="B506" s="13" t="s">
        <v>1728</v>
      </c>
      <c r="C506" s="14" t="s">
        <v>1729</v>
      </c>
      <c r="I506" s="28"/>
      <c r="J506" s="29"/>
      <c r="K506" s="30"/>
      <c r="L506" s="31">
        <v>2024.391724137931</v>
      </c>
    </row>
    <row r="507" spans="2:12" ht="15">
      <c r="B507" s="13" t="s">
        <v>1730</v>
      </c>
      <c r="C507" s="14" t="s">
        <v>1731</v>
      </c>
      <c r="I507" s="28"/>
      <c r="J507" s="29"/>
      <c r="K507" s="30"/>
      <c r="L507" s="31">
        <v>2024.391724137931</v>
      </c>
    </row>
    <row r="508" spans="2:12" ht="15">
      <c r="B508" s="13" t="s">
        <v>1732</v>
      </c>
      <c r="C508" s="14" t="s">
        <v>1733</v>
      </c>
      <c r="I508" s="28"/>
      <c r="J508" s="29"/>
      <c r="K508" s="30"/>
      <c r="L508" s="31">
        <v>1624.3310344827587</v>
      </c>
    </row>
    <row r="509" spans="2:12" ht="15">
      <c r="B509" s="13" t="s">
        <v>1734</v>
      </c>
      <c r="C509" s="14" t="s">
        <v>1735</v>
      </c>
      <c r="I509" s="28"/>
      <c r="J509" s="29"/>
      <c r="K509" s="30"/>
      <c r="L509" s="31">
        <v>1673.4841379310344</v>
      </c>
    </row>
    <row r="510" spans="2:12" ht="15">
      <c r="B510" s="13" t="s">
        <v>1736</v>
      </c>
      <c r="C510" s="14" t="s">
        <v>1737</v>
      </c>
      <c r="I510" s="28"/>
      <c r="J510" s="29"/>
      <c r="K510" s="30"/>
      <c r="L510" s="31">
        <v>1821.2689655172414</v>
      </c>
    </row>
    <row r="511" spans="2:12" ht="15">
      <c r="B511" s="13" t="s">
        <v>1738</v>
      </c>
      <c r="C511" s="14" t="s">
        <v>1739</v>
      </c>
      <c r="I511" s="28"/>
      <c r="J511" s="29"/>
      <c r="K511" s="30"/>
      <c r="L511" s="31">
        <v>1919.9006896551723</v>
      </c>
    </row>
    <row r="512" spans="2:12" ht="15">
      <c r="B512" s="13" t="s">
        <v>1740</v>
      </c>
      <c r="C512" s="14" t="s">
        <v>1741</v>
      </c>
      <c r="I512" s="28"/>
      <c r="J512" s="29"/>
      <c r="K512" s="30"/>
      <c r="L512" s="31">
        <v>1939.4317241379313</v>
      </c>
    </row>
    <row r="513" spans="2:12" ht="15">
      <c r="B513" s="13" t="s">
        <v>1742</v>
      </c>
      <c r="C513" s="14" t="s">
        <v>1743</v>
      </c>
      <c r="I513" s="28"/>
      <c r="J513" s="29"/>
      <c r="K513" s="30"/>
      <c r="L513" s="31">
        <v>1978.8193103448277</v>
      </c>
    </row>
    <row r="514" spans="2:12" ht="15">
      <c r="B514" s="13" t="s">
        <v>1744</v>
      </c>
      <c r="C514" s="14" t="s">
        <v>1745</v>
      </c>
      <c r="I514" s="28"/>
      <c r="J514" s="29"/>
      <c r="K514" s="30"/>
      <c r="L514" s="31">
        <v>1355.7793103448275</v>
      </c>
    </row>
    <row r="515" spans="2:12" ht="15">
      <c r="B515" s="13" t="s">
        <v>1746</v>
      </c>
      <c r="C515" s="14" t="s">
        <v>1747</v>
      </c>
      <c r="I515" s="28"/>
      <c r="J515" s="29"/>
      <c r="K515" s="30"/>
      <c r="L515" s="31">
        <v>1113.2689655172414</v>
      </c>
    </row>
    <row r="516" spans="2:12" ht="15">
      <c r="B516" s="13" t="s">
        <v>1748</v>
      </c>
      <c r="C516" s="14" t="s">
        <v>1749</v>
      </c>
      <c r="I516" s="28"/>
      <c r="J516" s="29"/>
      <c r="K516" s="30"/>
      <c r="L516" s="31">
        <v>1279.608275862069</v>
      </c>
    </row>
    <row r="517" spans="2:12" ht="15">
      <c r="B517" s="13" t="s">
        <v>1750</v>
      </c>
      <c r="C517" s="14" t="s">
        <v>1751</v>
      </c>
      <c r="I517" s="28"/>
      <c r="J517" s="29"/>
      <c r="K517" s="30"/>
      <c r="L517" s="31">
        <v>1936.5020689655173</v>
      </c>
    </row>
    <row r="518" spans="2:12" ht="15">
      <c r="B518" s="13" t="s">
        <v>1752</v>
      </c>
      <c r="C518" s="14" t="s">
        <v>1753</v>
      </c>
      <c r="I518" s="28"/>
      <c r="J518" s="29"/>
      <c r="K518" s="30"/>
      <c r="L518" s="31">
        <v>1478.1737931034484</v>
      </c>
    </row>
    <row r="519" spans="2:12" ht="15">
      <c r="B519" s="13" t="s">
        <v>1754</v>
      </c>
      <c r="C519" s="14" t="s">
        <v>1755</v>
      </c>
      <c r="I519" s="28"/>
      <c r="J519" s="29"/>
      <c r="K519" s="30"/>
      <c r="L519" s="31">
        <v>1594.0579310344829</v>
      </c>
    </row>
    <row r="520" spans="2:12" ht="15">
      <c r="B520" s="13" t="s">
        <v>1756</v>
      </c>
      <c r="C520" s="14" t="s">
        <v>1757</v>
      </c>
      <c r="I520" s="28"/>
      <c r="J520" s="29"/>
      <c r="K520" s="30"/>
      <c r="L520" s="31">
        <v>1690.4110344827586</v>
      </c>
    </row>
    <row r="521" spans="2:12" ht="15">
      <c r="B521" s="13" t="s">
        <v>1758</v>
      </c>
      <c r="C521" s="14" t="s">
        <v>1759</v>
      </c>
      <c r="I521" s="28"/>
      <c r="J521" s="29"/>
      <c r="K521" s="30"/>
      <c r="L521" s="31">
        <v>1787.0896551724138</v>
      </c>
    </row>
    <row r="522" spans="2:12" ht="15">
      <c r="B522" s="13" t="s">
        <v>1760</v>
      </c>
      <c r="C522" s="14" t="s">
        <v>1761</v>
      </c>
      <c r="I522" s="28"/>
      <c r="J522" s="29"/>
      <c r="K522" s="30"/>
      <c r="L522" s="31">
        <v>143.55310344827586</v>
      </c>
    </row>
    <row r="523" spans="2:12" ht="15">
      <c r="B523" s="13" t="s">
        <v>1762</v>
      </c>
      <c r="C523" s="14" t="s">
        <v>1763</v>
      </c>
      <c r="I523" s="28"/>
      <c r="J523" s="29"/>
      <c r="K523" s="30"/>
      <c r="L523" s="31">
        <v>163.73517241379312</v>
      </c>
    </row>
    <row r="524" spans="2:12" ht="15">
      <c r="B524" s="13" t="s">
        <v>1764</v>
      </c>
      <c r="C524" s="14" t="s">
        <v>1765</v>
      </c>
      <c r="I524" s="28"/>
      <c r="J524" s="29"/>
      <c r="K524" s="30"/>
      <c r="L524" s="31">
        <v>39.71310344827587</v>
      </c>
    </row>
    <row r="525" spans="2:12" ht="15">
      <c r="B525" s="13" t="s">
        <v>1766</v>
      </c>
      <c r="C525" s="14" t="s">
        <v>1767</v>
      </c>
      <c r="I525" s="28"/>
      <c r="J525" s="29"/>
      <c r="K525" s="30"/>
      <c r="L525" s="31">
        <v>540.6841379310345</v>
      </c>
    </row>
    <row r="526" spans="2:12" ht="15">
      <c r="B526" s="13" t="s">
        <v>1768</v>
      </c>
      <c r="C526" s="14" t="s">
        <v>1769</v>
      </c>
      <c r="I526" s="28"/>
      <c r="J526" s="29"/>
      <c r="K526" s="30"/>
      <c r="L526" s="31">
        <v>564.4468965517242</v>
      </c>
    </row>
    <row r="527" spans="2:12" ht="15">
      <c r="B527" s="13" t="s">
        <v>1770</v>
      </c>
      <c r="C527" s="14" t="s">
        <v>1771</v>
      </c>
      <c r="I527" s="28"/>
      <c r="J527" s="29"/>
      <c r="K527" s="30"/>
      <c r="L527" s="31">
        <v>680.6565517241379</v>
      </c>
    </row>
    <row r="528" spans="2:12" ht="15">
      <c r="B528" s="13" t="s">
        <v>1772</v>
      </c>
      <c r="C528" s="14" t="s">
        <v>1773</v>
      </c>
      <c r="I528" s="28"/>
      <c r="J528" s="29"/>
      <c r="K528" s="30"/>
      <c r="L528" s="31">
        <v>45.89793103448277</v>
      </c>
    </row>
    <row r="529" spans="2:12" ht="15">
      <c r="B529" s="13" t="s">
        <v>1774</v>
      </c>
      <c r="C529" s="14" t="s">
        <v>1775</v>
      </c>
      <c r="I529" s="28"/>
      <c r="J529" s="29"/>
      <c r="K529" s="30"/>
      <c r="L529" s="31">
        <v>568.6786206896552</v>
      </c>
    </row>
    <row r="530" spans="2:12" ht="15">
      <c r="B530" s="13" t="s">
        <v>1776</v>
      </c>
      <c r="C530" s="14" t="s">
        <v>1777</v>
      </c>
      <c r="I530" s="28"/>
      <c r="J530" s="29"/>
      <c r="K530" s="30"/>
      <c r="L530" s="31">
        <v>596.6731034482758</v>
      </c>
    </row>
    <row r="531" spans="2:12" ht="15">
      <c r="B531" s="13" t="s">
        <v>1778</v>
      </c>
      <c r="C531" s="14" t="s">
        <v>1779</v>
      </c>
      <c r="I531" s="28"/>
      <c r="J531" s="29"/>
      <c r="K531" s="30"/>
      <c r="L531" s="31">
        <v>718.416551724138</v>
      </c>
    </row>
    <row r="532" spans="2:12" ht="15">
      <c r="B532" s="13" t="s">
        <v>1780</v>
      </c>
      <c r="C532" s="14" t="s">
        <v>1781</v>
      </c>
      <c r="I532" s="28"/>
      <c r="J532" s="29"/>
      <c r="K532" s="30"/>
      <c r="L532" s="31">
        <v>25.064827586206896</v>
      </c>
    </row>
    <row r="533" spans="2:12" ht="15">
      <c r="B533" s="13" t="s">
        <v>1782</v>
      </c>
      <c r="C533" s="14" t="s">
        <v>1783</v>
      </c>
      <c r="I533" s="28"/>
      <c r="J533" s="29"/>
      <c r="K533" s="30"/>
      <c r="L533" s="31">
        <v>345.3737931034483</v>
      </c>
    </row>
    <row r="534" spans="2:12" ht="15">
      <c r="B534" s="13" t="s">
        <v>1784</v>
      </c>
      <c r="C534" s="14" t="s">
        <v>1785</v>
      </c>
      <c r="I534" s="28"/>
      <c r="J534" s="29"/>
      <c r="K534" s="30"/>
      <c r="L534" s="31">
        <v>345.3737931034483</v>
      </c>
    </row>
    <row r="535" spans="2:12" ht="15">
      <c r="B535" s="13" t="s">
        <v>1786</v>
      </c>
      <c r="C535" s="14" t="s">
        <v>1787</v>
      </c>
      <c r="I535" s="28"/>
      <c r="J535" s="29"/>
      <c r="K535" s="30"/>
      <c r="L535" s="31">
        <v>345.3737931034483</v>
      </c>
    </row>
    <row r="536" spans="2:12" ht="15">
      <c r="B536" s="13" t="s">
        <v>1788</v>
      </c>
      <c r="C536" s="14" t="s">
        <v>1789</v>
      </c>
      <c r="I536" s="28"/>
      <c r="J536" s="29"/>
      <c r="K536" s="30"/>
      <c r="L536" s="31">
        <v>345.3737931034483</v>
      </c>
    </row>
    <row r="537" spans="2:12" ht="15">
      <c r="B537" s="13" t="s">
        <v>1790</v>
      </c>
      <c r="C537" s="14" t="s">
        <v>1791</v>
      </c>
      <c r="I537" s="28"/>
      <c r="J537" s="29"/>
      <c r="K537" s="30"/>
      <c r="L537" s="31">
        <v>345.3737931034483</v>
      </c>
    </row>
    <row r="538" spans="2:12" ht="15">
      <c r="B538" s="13" t="s">
        <v>1792</v>
      </c>
      <c r="C538" s="14" t="s">
        <v>1793</v>
      </c>
      <c r="I538" s="28"/>
      <c r="J538" s="29"/>
      <c r="K538" s="30"/>
      <c r="L538" s="31">
        <v>345.3737931034483</v>
      </c>
    </row>
    <row r="539" spans="2:12" ht="15">
      <c r="B539" s="13" t="s">
        <v>1794</v>
      </c>
      <c r="C539" s="14" t="s">
        <v>1795</v>
      </c>
      <c r="I539" s="28"/>
      <c r="J539" s="29"/>
      <c r="K539" s="30"/>
      <c r="L539" s="31">
        <v>345.3737931034483</v>
      </c>
    </row>
    <row r="540" spans="2:12" ht="15">
      <c r="B540" s="13" t="s">
        <v>1796</v>
      </c>
      <c r="C540" s="14" t="s">
        <v>1797</v>
      </c>
      <c r="I540" s="28"/>
      <c r="J540" s="29"/>
      <c r="K540" s="30"/>
      <c r="L540" s="31">
        <v>256.8331034482759</v>
      </c>
    </row>
    <row r="541" spans="2:12" ht="15">
      <c r="B541" s="13" t="s">
        <v>1798</v>
      </c>
      <c r="C541" s="14" t="s">
        <v>1799</v>
      </c>
      <c r="I541" s="28"/>
      <c r="J541" s="29"/>
      <c r="K541" s="30"/>
      <c r="L541" s="31">
        <v>256.8331034482759</v>
      </c>
    </row>
    <row r="542" spans="2:12" ht="15">
      <c r="B542" s="13" t="s">
        <v>1800</v>
      </c>
      <c r="C542" s="14" t="s">
        <v>1801</v>
      </c>
      <c r="I542" s="28"/>
      <c r="J542" s="29"/>
      <c r="K542" s="30"/>
      <c r="L542" s="31">
        <v>256.8331034482759</v>
      </c>
    </row>
    <row r="543" spans="2:12" ht="15">
      <c r="B543" s="13" t="s">
        <v>1802</v>
      </c>
      <c r="C543" s="14" t="s">
        <v>1803</v>
      </c>
      <c r="I543" s="28"/>
      <c r="J543" s="29"/>
      <c r="K543" s="30"/>
      <c r="L543" s="31">
        <v>256.8331034482759</v>
      </c>
    </row>
    <row r="544" spans="2:12" ht="15">
      <c r="B544" s="13" t="s">
        <v>1804</v>
      </c>
      <c r="C544" s="14" t="s">
        <v>1805</v>
      </c>
      <c r="I544" s="28"/>
      <c r="J544" s="29"/>
      <c r="K544" s="30"/>
      <c r="L544" s="31">
        <v>256.8331034482759</v>
      </c>
    </row>
    <row r="545" spans="2:12" ht="15">
      <c r="B545" s="13" t="s">
        <v>1806</v>
      </c>
      <c r="C545" s="14" t="s">
        <v>1807</v>
      </c>
      <c r="I545" s="28"/>
      <c r="J545" s="29"/>
      <c r="K545" s="30"/>
      <c r="L545" s="31">
        <v>256.8331034482759</v>
      </c>
    </row>
    <row r="546" spans="2:12" ht="15">
      <c r="B546" s="13" t="s">
        <v>1808</v>
      </c>
      <c r="C546" s="14" t="s">
        <v>1809</v>
      </c>
      <c r="I546" s="28"/>
      <c r="J546" s="29"/>
      <c r="K546" s="30"/>
      <c r="L546" s="31">
        <v>256.8331034482759</v>
      </c>
    </row>
    <row r="547" spans="2:12" ht="15">
      <c r="B547" s="13" t="s">
        <v>1810</v>
      </c>
      <c r="C547" s="14" t="s">
        <v>1811</v>
      </c>
      <c r="I547" s="28"/>
      <c r="J547" s="29"/>
      <c r="K547" s="30"/>
      <c r="L547" s="31">
        <v>256.8331034482759</v>
      </c>
    </row>
    <row r="548" spans="2:12" ht="15">
      <c r="B548" s="13" t="s">
        <v>1812</v>
      </c>
      <c r="C548" s="14" t="s">
        <v>1813</v>
      </c>
      <c r="I548" s="28"/>
      <c r="J548" s="29"/>
      <c r="K548" s="30"/>
      <c r="L548" s="31">
        <v>256.8331034482759</v>
      </c>
    </row>
    <row r="549" spans="2:12" ht="15">
      <c r="B549" s="13" t="s">
        <v>1814</v>
      </c>
      <c r="C549" s="14" t="s">
        <v>1815</v>
      </c>
      <c r="I549" s="28"/>
      <c r="J549" s="29"/>
      <c r="K549" s="30"/>
      <c r="L549" s="31">
        <v>256.8331034482759</v>
      </c>
    </row>
    <row r="550" spans="2:12" ht="15">
      <c r="B550" s="13" t="s">
        <v>1816</v>
      </c>
      <c r="C550" s="14" t="s">
        <v>1817</v>
      </c>
      <c r="I550" s="28"/>
      <c r="J550" s="29"/>
      <c r="K550" s="30"/>
      <c r="L550" s="31">
        <v>256.8331034482759</v>
      </c>
    </row>
    <row r="551" spans="2:12" ht="15">
      <c r="B551" s="13" t="s">
        <v>1818</v>
      </c>
      <c r="C551" s="14" t="s">
        <v>1819</v>
      </c>
      <c r="I551" s="28"/>
      <c r="J551" s="29"/>
      <c r="K551" s="30"/>
      <c r="L551" s="31">
        <v>406.24551724137933</v>
      </c>
    </row>
    <row r="552" spans="2:12" ht="15">
      <c r="B552" s="13" t="s">
        <v>1820</v>
      </c>
      <c r="C552" s="14" t="s">
        <v>1821</v>
      </c>
      <c r="I552" s="28"/>
      <c r="J552" s="29"/>
      <c r="K552" s="30"/>
      <c r="L552" s="31">
        <v>406.24551724137933</v>
      </c>
    </row>
    <row r="553" spans="2:12" ht="15">
      <c r="B553" s="13" t="s">
        <v>1822</v>
      </c>
      <c r="C553" s="14" t="s">
        <v>1823</v>
      </c>
      <c r="I553" s="28"/>
      <c r="J553" s="29"/>
      <c r="K553" s="30"/>
      <c r="L553" s="31">
        <v>406.24551724137933</v>
      </c>
    </row>
    <row r="554" spans="2:12" ht="15">
      <c r="B554" s="13" t="s">
        <v>1824</v>
      </c>
      <c r="C554" s="14" t="s">
        <v>1825</v>
      </c>
      <c r="I554" s="28"/>
      <c r="J554" s="29"/>
      <c r="K554" s="30"/>
      <c r="L554" s="31">
        <v>406.24551724137933</v>
      </c>
    </row>
    <row r="555" spans="2:12" ht="15">
      <c r="B555" s="13" t="s">
        <v>1826</v>
      </c>
      <c r="C555" s="14" t="s">
        <v>1827</v>
      </c>
      <c r="I555" s="28"/>
      <c r="J555" s="29"/>
      <c r="K555" s="30"/>
      <c r="L555" s="31">
        <v>406.24551724137933</v>
      </c>
    </row>
    <row r="556" spans="2:12" ht="15">
      <c r="B556" s="13" t="s">
        <v>1828</v>
      </c>
      <c r="C556" s="14" t="s">
        <v>1829</v>
      </c>
      <c r="I556" s="28"/>
      <c r="J556" s="29"/>
      <c r="K556" s="30"/>
      <c r="L556" s="31">
        <v>406.24551724137933</v>
      </c>
    </row>
    <row r="557" spans="2:12" ht="15">
      <c r="B557" s="13" t="s">
        <v>1830</v>
      </c>
      <c r="C557" s="14" t="s">
        <v>1831</v>
      </c>
      <c r="I557" s="28"/>
      <c r="J557" s="29"/>
      <c r="K557" s="30"/>
      <c r="L557" s="31">
        <v>299.8013793103448</v>
      </c>
    </row>
    <row r="558" spans="2:12" ht="15">
      <c r="B558" s="13" t="s">
        <v>1832</v>
      </c>
      <c r="C558" s="14" t="s">
        <v>1833</v>
      </c>
      <c r="I558" s="28"/>
      <c r="J558" s="29"/>
      <c r="K558" s="30"/>
      <c r="L558" s="31">
        <v>299.8013793103448</v>
      </c>
    </row>
    <row r="559" spans="2:12" ht="15">
      <c r="B559" s="13" t="s">
        <v>1834</v>
      </c>
      <c r="C559" s="14" t="s">
        <v>1835</v>
      </c>
      <c r="I559" s="28"/>
      <c r="J559" s="29"/>
      <c r="K559" s="30"/>
      <c r="L559" s="31">
        <v>299.8013793103448</v>
      </c>
    </row>
    <row r="560" spans="2:12" ht="15">
      <c r="B560" s="13" t="s">
        <v>1836</v>
      </c>
      <c r="C560" s="14" t="s">
        <v>1837</v>
      </c>
      <c r="I560" s="28"/>
      <c r="J560" s="29"/>
      <c r="K560" s="30"/>
      <c r="L560" s="31">
        <v>299.8013793103448</v>
      </c>
    </row>
    <row r="561" spans="2:12" ht="15">
      <c r="B561" s="13" t="s">
        <v>1838</v>
      </c>
      <c r="C561" s="14" t="s">
        <v>1839</v>
      </c>
      <c r="I561" s="28"/>
      <c r="J561" s="29"/>
      <c r="K561" s="30"/>
      <c r="L561" s="31">
        <v>299.8013793103448</v>
      </c>
    </row>
    <row r="562" spans="2:12" ht="15">
      <c r="B562" s="13" t="s">
        <v>1840</v>
      </c>
      <c r="C562" s="14" t="s">
        <v>1841</v>
      </c>
      <c r="I562" s="28"/>
      <c r="J562" s="29"/>
      <c r="K562" s="30"/>
      <c r="L562" s="31">
        <v>299.8013793103448</v>
      </c>
    </row>
    <row r="563" spans="2:12" ht="15">
      <c r="B563" s="13" t="s">
        <v>1842</v>
      </c>
      <c r="C563" s="14" t="s">
        <v>1843</v>
      </c>
      <c r="I563" s="28"/>
      <c r="J563" s="29"/>
      <c r="K563" s="30"/>
      <c r="L563" s="31">
        <v>299.8013793103448</v>
      </c>
    </row>
    <row r="564" spans="2:12" ht="15">
      <c r="B564" s="13" t="s">
        <v>1844</v>
      </c>
      <c r="C564" s="14" t="s">
        <v>1845</v>
      </c>
      <c r="I564" s="28"/>
      <c r="J564" s="29"/>
      <c r="K564" s="30"/>
      <c r="L564" s="31">
        <v>299.8013793103448</v>
      </c>
    </row>
    <row r="565" spans="2:12" ht="15">
      <c r="B565" s="13" t="s">
        <v>1846</v>
      </c>
      <c r="C565" s="14" t="s">
        <v>1847</v>
      </c>
      <c r="I565" s="28"/>
      <c r="J565" s="29"/>
      <c r="K565" s="30"/>
      <c r="L565" s="31">
        <v>299.8013793103448</v>
      </c>
    </row>
    <row r="566" spans="2:12" ht="15">
      <c r="B566" s="13" t="s">
        <v>1848</v>
      </c>
      <c r="C566" s="14" t="s">
        <v>1849</v>
      </c>
      <c r="I566" s="28"/>
      <c r="J566" s="29"/>
      <c r="K566" s="30"/>
      <c r="L566" s="31">
        <v>299.8013793103448</v>
      </c>
    </row>
    <row r="567" spans="2:12" ht="15">
      <c r="B567" s="13" t="s">
        <v>1850</v>
      </c>
      <c r="C567" s="14" t="s">
        <v>1851</v>
      </c>
      <c r="I567" s="28"/>
      <c r="J567" s="29"/>
      <c r="K567" s="30"/>
      <c r="L567" s="31">
        <v>299.8013793103448</v>
      </c>
    </row>
    <row r="568" spans="2:12" ht="15">
      <c r="B568" s="13" t="s">
        <v>1852</v>
      </c>
      <c r="C568" s="14" t="s">
        <v>1853</v>
      </c>
      <c r="I568" s="28"/>
      <c r="J568" s="29"/>
      <c r="K568" s="30"/>
      <c r="L568" s="31">
        <v>299.8013793103448</v>
      </c>
    </row>
    <row r="569" spans="2:12" ht="15">
      <c r="B569" s="13" t="s">
        <v>1854</v>
      </c>
      <c r="C569" s="14" t="s">
        <v>1855</v>
      </c>
      <c r="I569" s="28"/>
      <c r="J569" s="29"/>
      <c r="K569" s="30"/>
      <c r="L569" s="31">
        <v>299.8013793103448</v>
      </c>
    </row>
    <row r="570" spans="2:12" ht="15">
      <c r="B570" s="13" t="s">
        <v>1856</v>
      </c>
      <c r="C570" s="14" t="s">
        <v>1857</v>
      </c>
      <c r="I570" s="28"/>
      <c r="J570" s="29"/>
      <c r="K570" s="30"/>
      <c r="L570" s="31">
        <v>388.3420689655172</v>
      </c>
    </row>
    <row r="571" spans="2:12" ht="15">
      <c r="B571" s="13" t="s">
        <v>1858</v>
      </c>
      <c r="C571" s="14" t="s">
        <v>1859</v>
      </c>
      <c r="I571" s="28"/>
      <c r="J571" s="29"/>
      <c r="K571" s="30"/>
      <c r="L571" s="31">
        <v>388.3420689655172</v>
      </c>
    </row>
    <row r="572" spans="2:12" ht="15">
      <c r="B572" s="13" t="s">
        <v>1860</v>
      </c>
      <c r="C572" s="14" t="s">
        <v>1861</v>
      </c>
      <c r="I572" s="28"/>
      <c r="J572" s="29"/>
      <c r="K572" s="30"/>
      <c r="L572" s="31">
        <v>388.3420689655172</v>
      </c>
    </row>
    <row r="573" spans="2:12" ht="15">
      <c r="B573" s="13" t="s">
        <v>1862</v>
      </c>
      <c r="C573" s="14" t="s">
        <v>1863</v>
      </c>
      <c r="I573" s="28"/>
      <c r="J573" s="29"/>
      <c r="K573" s="30"/>
      <c r="L573" s="31">
        <v>388.3420689655172</v>
      </c>
    </row>
    <row r="574" spans="2:12" ht="15">
      <c r="B574" s="13" t="s">
        <v>1864</v>
      </c>
      <c r="C574" s="14" t="s">
        <v>1865</v>
      </c>
      <c r="I574" s="28"/>
      <c r="J574" s="29"/>
      <c r="K574" s="30"/>
      <c r="L574" s="31">
        <v>496.73931034482763</v>
      </c>
    </row>
    <row r="575" spans="2:12" ht="15">
      <c r="B575" s="13" t="s">
        <v>1866</v>
      </c>
      <c r="C575" s="14" t="s">
        <v>1867</v>
      </c>
      <c r="I575" s="28"/>
      <c r="J575" s="29"/>
      <c r="K575" s="30"/>
      <c r="L575" s="31">
        <v>496.73931034482763</v>
      </c>
    </row>
    <row r="576" spans="2:12" ht="15">
      <c r="B576" s="13" t="s">
        <v>1868</v>
      </c>
      <c r="C576" s="14" t="s">
        <v>1869</v>
      </c>
      <c r="I576" s="28"/>
      <c r="J576" s="29"/>
      <c r="K576" s="30"/>
      <c r="L576" s="31">
        <v>496.73931034482763</v>
      </c>
    </row>
    <row r="577" spans="2:12" ht="15">
      <c r="B577" s="13" t="s">
        <v>1870</v>
      </c>
      <c r="C577" s="14" t="s">
        <v>1871</v>
      </c>
      <c r="I577" s="28"/>
      <c r="J577" s="29"/>
      <c r="K577" s="30"/>
      <c r="L577" s="31">
        <v>496.73931034482763</v>
      </c>
    </row>
    <row r="578" spans="2:12" ht="15">
      <c r="B578" s="13" t="s">
        <v>1872</v>
      </c>
      <c r="C578" s="14" t="s">
        <v>1873</v>
      </c>
      <c r="I578" s="28"/>
      <c r="J578" s="29"/>
      <c r="K578" s="30"/>
      <c r="L578" s="31">
        <v>496.73931034482763</v>
      </c>
    </row>
    <row r="579" spans="2:12" ht="15">
      <c r="B579" s="13" t="s">
        <v>1874</v>
      </c>
      <c r="C579" s="14" t="s">
        <v>1875</v>
      </c>
      <c r="I579" s="28"/>
      <c r="J579" s="29"/>
      <c r="K579" s="30"/>
      <c r="L579" s="31">
        <v>496.73931034482763</v>
      </c>
    </row>
    <row r="580" spans="2:12" ht="15">
      <c r="B580" s="13" t="s">
        <v>1876</v>
      </c>
      <c r="C580" s="14" t="s">
        <v>1877</v>
      </c>
      <c r="I580" s="28"/>
      <c r="J580" s="29"/>
      <c r="K580" s="30"/>
      <c r="L580" s="31">
        <v>496.73931034482763</v>
      </c>
    </row>
    <row r="581" spans="2:12" ht="15">
      <c r="B581" s="13" t="s">
        <v>1878</v>
      </c>
      <c r="C581" s="14" t="s">
        <v>1879</v>
      </c>
      <c r="I581" s="28"/>
      <c r="J581" s="29"/>
      <c r="K581" s="30"/>
      <c r="L581" s="31">
        <v>496.73931034482763</v>
      </c>
    </row>
    <row r="582" spans="2:12" ht="15">
      <c r="B582" s="13" t="s">
        <v>1880</v>
      </c>
      <c r="C582" s="14" t="s">
        <v>1881</v>
      </c>
      <c r="I582" s="28"/>
      <c r="J582" s="29"/>
      <c r="K582" s="30"/>
      <c r="L582" s="31">
        <v>496.73931034482763</v>
      </c>
    </row>
    <row r="583" spans="2:12" ht="15">
      <c r="B583" s="13" t="s">
        <v>1882</v>
      </c>
      <c r="C583" s="14" t="s">
        <v>1883</v>
      </c>
      <c r="I583" s="28"/>
      <c r="J583" s="29"/>
      <c r="K583" s="30"/>
      <c r="L583" s="31">
        <v>496.73931034482763</v>
      </c>
    </row>
    <row r="584" spans="2:12" ht="15">
      <c r="B584" s="13" t="s">
        <v>1884</v>
      </c>
      <c r="C584" s="14" t="s">
        <v>1885</v>
      </c>
      <c r="I584" s="28"/>
      <c r="J584" s="29"/>
      <c r="K584" s="30"/>
      <c r="L584" s="31">
        <v>496.73931034482763</v>
      </c>
    </row>
    <row r="585" spans="2:12" ht="15">
      <c r="B585" s="13" t="s">
        <v>1886</v>
      </c>
      <c r="C585" s="14" t="s">
        <v>1887</v>
      </c>
      <c r="I585" s="28"/>
      <c r="J585" s="29"/>
      <c r="K585" s="30"/>
      <c r="L585" s="31">
        <v>496.73931034482763</v>
      </c>
    </row>
    <row r="586" spans="2:12" ht="15">
      <c r="B586" s="13" t="s">
        <v>1888</v>
      </c>
      <c r="C586" s="14" t="s">
        <v>1889</v>
      </c>
      <c r="I586" s="28"/>
      <c r="J586" s="29"/>
      <c r="K586" s="30"/>
      <c r="L586" s="31">
        <v>496.73931034482763</v>
      </c>
    </row>
    <row r="587" spans="2:12" ht="15">
      <c r="B587" s="13" t="s">
        <v>1890</v>
      </c>
      <c r="C587" s="14" t="s">
        <v>1891</v>
      </c>
      <c r="I587" s="28"/>
      <c r="J587" s="29"/>
      <c r="K587" s="30"/>
      <c r="L587" s="31">
        <v>496.73931034482763</v>
      </c>
    </row>
    <row r="588" spans="2:12" ht="15">
      <c r="B588" s="13" t="s">
        <v>1892</v>
      </c>
      <c r="C588" s="14" t="s">
        <v>1893</v>
      </c>
      <c r="I588" s="28"/>
      <c r="J588" s="29"/>
      <c r="K588" s="30"/>
      <c r="L588" s="31">
        <v>496.73931034482763</v>
      </c>
    </row>
    <row r="589" spans="2:12" ht="15">
      <c r="B589" s="13" t="s">
        <v>1894</v>
      </c>
      <c r="C589" s="14" t="s">
        <v>1895</v>
      </c>
      <c r="I589" s="28"/>
      <c r="J589" s="29"/>
      <c r="K589" s="30"/>
      <c r="L589" s="31">
        <v>496.73931034482763</v>
      </c>
    </row>
    <row r="590" spans="2:12" ht="15">
      <c r="B590" s="13" t="s">
        <v>1896</v>
      </c>
      <c r="C590" s="14" t="s">
        <v>1897</v>
      </c>
      <c r="I590" s="28"/>
      <c r="J590" s="29"/>
      <c r="K590" s="30"/>
      <c r="L590" s="31">
        <v>496.41379310344826</v>
      </c>
    </row>
    <row r="591" spans="2:12" ht="15">
      <c r="B591" s="13" t="s">
        <v>1898</v>
      </c>
      <c r="C591" s="14" t="s">
        <v>1899</v>
      </c>
      <c r="I591" s="28"/>
      <c r="J591" s="29"/>
      <c r="K591" s="30"/>
      <c r="L591" s="31">
        <v>496.41379310344826</v>
      </c>
    </row>
    <row r="592" spans="2:12" ht="15">
      <c r="B592" s="13" t="s">
        <v>1900</v>
      </c>
      <c r="C592" s="14" t="s">
        <v>1901</v>
      </c>
      <c r="I592" s="28"/>
      <c r="J592" s="29"/>
      <c r="K592" s="30"/>
      <c r="L592" s="31">
        <v>496.41379310344826</v>
      </c>
    </row>
    <row r="593" spans="2:12" ht="15">
      <c r="B593" s="13" t="s">
        <v>1902</v>
      </c>
      <c r="C593" s="14" t="s">
        <v>1903</v>
      </c>
      <c r="I593" s="28"/>
      <c r="J593" s="29"/>
      <c r="K593" s="30"/>
      <c r="L593" s="31">
        <v>624.9931034482759</v>
      </c>
    </row>
    <row r="594" spans="2:12" ht="15">
      <c r="B594" s="13" t="s">
        <v>1904</v>
      </c>
      <c r="C594" s="14" t="s">
        <v>1905</v>
      </c>
      <c r="I594" s="28"/>
      <c r="J594" s="29"/>
      <c r="K594" s="30"/>
      <c r="L594" s="31">
        <v>664.3806896551724</v>
      </c>
    </row>
    <row r="595" spans="2:12" ht="15">
      <c r="B595" s="13" t="s">
        <v>1906</v>
      </c>
      <c r="C595" s="14" t="s">
        <v>1907</v>
      </c>
      <c r="I595" s="28"/>
      <c r="J595" s="29"/>
      <c r="K595" s="30"/>
      <c r="L595" s="31">
        <v>683.2606896551725</v>
      </c>
    </row>
    <row r="596" spans="2:12" ht="15">
      <c r="B596" s="13" t="s">
        <v>1908</v>
      </c>
      <c r="C596" s="14" t="s">
        <v>1909</v>
      </c>
      <c r="I596" s="28"/>
      <c r="J596" s="29"/>
      <c r="K596" s="30"/>
      <c r="L596" s="31">
        <v>683.2606896551725</v>
      </c>
    </row>
    <row r="597" spans="2:12" ht="15">
      <c r="B597" s="13" t="s">
        <v>1910</v>
      </c>
      <c r="C597" s="14" t="s">
        <v>1911</v>
      </c>
      <c r="I597" s="28"/>
      <c r="J597" s="29"/>
      <c r="K597" s="30"/>
      <c r="L597" s="31">
        <v>255.20551724137934</v>
      </c>
    </row>
    <row r="598" spans="2:12" ht="15">
      <c r="B598" s="13" t="s">
        <v>1912</v>
      </c>
      <c r="C598" s="14" t="s">
        <v>1913</v>
      </c>
      <c r="I598" s="28"/>
      <c r="J598" s="29"/>
      <c r="K598" s="30"/>
      <c r="L598" s="31">
        <v>638.3393103448276</v>
      </c>
    </row>
    <row r="599" spans="2:12" ht="15">
      <c r="B599" s="13" t="s">
        <v>1914</v>
      </c>
      <c r="C599" s="14" t="s">
        <v>1915</v>
      </c>
      <c r="I599" s="28"/>
      <c r="J599" s="29"/>
      <c r="K599" s="30"/>
      <c r="L599" s="31">
        <v>682.9351724137931</v>
      </c>
    </row>
    <row r="600" spans="2:12" ht="15">
      <c r="B600" s="13" t="s">
        <v>1916</v>
      </c>
      <c r="C600" s="14" t="s">
        <v>1917</v>
      </c>
      <c r="I600" s="28"/>
      <c r="J600" s="29"/>
      <c r="K600" s="30"/>
      <c r="L600" s="31">
        <v>536.4524137931035</v>
      </c>
    </row>
    <row r="601" spans="2:12" ht="15">
      <c r="B601" s="13" t="s">
        <v>1918</v>
      </c>
      <c r="C601" s="14" t="s">
        <v>1919</v>
      </c>
      <c r="I601" s="28"/>
      <c r="J601" s="29"/>
      <c r="K601" s="30"/>
      <c r="L601" s="31">
        <v>675.448275862069</v>
      </c>
    </row>
    <row r="602" spans="2:12" ht="15">
      <c r="B602" s="13" t="s">
        <v>1920</v>
      </c>
      <c r="C602" s="14" t="s">
        <v>1921</v>
      </c>
      <c r="I602" s="28"/>
      <c r="J602" s="29"/>
      <c r="K602" s="30"/>
      <c r="L602" s="31">
        <v>675.448275862069</v>
      </c>
    </row>
    <row r="603" spans="2:12" ht="15">
      <c r="B603" s="13" t="s">
        <v>1922</v>
      </c>
      <c r="C603" s="14" t="s">
        <v>1923</v>
      </c>
      <c r="I603" s="28"/>
      <c r="J603" s="29"/>
      <c r="K603" s="30"/>
      <c r="L603" s="31">
        <v>771.8013793103449</v>
      </c>
    </row>
    <row r="604" spans="2:12" ht="15">
      <c r="B604" s="13" t="s">
        <v>1924</v>
      </c>
      <c r="C604" s="14" t="s">
        <v>1925</v>
      </c>
      <c r="I604" s="28"/>
      <c r="J604" s="29"/>
      <c r="K604" s="30"/>
      <c r="L604" s="31">
        <v>794.9131034482758</v>
      </c>
    </row>
    <row r="605" spans="2:12" ht="15">
      <c r="B605" s="13" t="s">
        <v>1926</v>
      </c>
      <c r="C605" s="14" t="s">
        <v>1927</v>
      </c>
      <c r="I605" s="28"/>
      <c r="J605" s="29"/>
      <c r="K605" s="30"/>
      <c r="L605" s="31">
        <v>488.92689655172416</v>
      </c>
    </row>
    <row r="606" spans="2:12" ht="15">
      <c r="B606" s="13" t="s">
        <v>1928</v>
      </c>
      <c r="C606" s="14" t="s">
        <v>1929</v>
      </c>
      <c r="I606" s="28"/>
      <c r="J606" s="29"/>
      <c r="K606" s="30"/>
      <c r="L606" s="31">
        <v>698.5600000000001</v>
      </c>
    </row>
    <row r="607" spans="2:12" ht="15">
      <c r="B607" s="13" t="s">
        <v>1930</v>
      </c>
      <c r="C607" s="14" t="s">
        <v>1931</v>
      </c>
      <c r="I607" s="28"/>
      <c r="J607" s="29"/>
      <c r="K607" s="30"/>
      <c r="L607" s="31">
        <v>719.7186206896553</v>
      </c>
    </row>
    <row r="608" spans="2:12" ht="15">
      <c r="B608" s="13" t="s">
        <v>1932</v>
      </c>
      <c r="C608" s="14" t="s">
        <v>1933</v>
      </c>
      <c r="I608" s="28"/>
      <c r="J608" s="29"/>
      <c r="K608" s="30"/>
      <c r="L608" s="31">
        <v>890.2896551724139</v>
      </c>
    </row>
    <row r="609" spans="2:12" ht="15">
      <c r="B609" s="13" t="s">
        <v>1934</v>
      </c>
      <c r="C609" s="14" t="s">
        <v>1935</v>
      </c>
      <c r="I609" s="28"/>
      <c r="J609" s="29"/>
      <c r="K609" s="30"/>
      <c r="L609" s="31">
        <v>926.0965517241381</v>
      </c>
    </row>
    <row r="610" spans="2:12" ht="15">
      <c r="B610" s="13" t="s">
        <v>1936</v>
      </c>
      <c r="C610" s="14" t="s">
        <v>1937</v>
      </c>
      <c r="I610" s="28"/>
      <c r="J610" s="29"/>
      <c r="K610" s="30"/>
      <c r="L610" s="31">
        <v>1069.3241379310346</v>
      </c>
    </row>
    <row r="611" spans="2:12" ht="15">
      <c r="B611" s="13" t="s">
        <v>1938</v>
      </c>
      <c r="C611" s="14" t="s">
        <v>1939</v>
      </c>
      <c r="I611" s="28"/>
      <c r="J611" s="29"/>
      <c r="K611" s="30"/>
      <c r="L611" s="31">
        <v>1069.3241379310346</v>
      </c>
    </row>
    <row r="612" spans="2:12" ht="15">
      <c r="B612" s="13" t="s">
        <v>1940</v>
      </c>
      <c r="C612" s="14" t="s">
        <v>1941</v>
      </c>
      <c r="I612" s="28"/>
      <c r="J612" s="29"/>
      <c r="K612" s="30"/>
      <c r="L612" s="31">
        <v>276.6896551724138</v>
      </c>
    </row>
    <row r="613" spans="2:12" ht="15">
      <c r="B613" s="13" t="s">
        <v>1942</v>
      </c>
      <c r="C613" s="14" t="s">
        <v>1943</v>
      </c>
      <c r="I613" s="28"/>
      <c r="J613" s="29"/>
      <c r="K613" s="30"/>
      <c r="L613" s="31">
        <v>266.2731034482759</v>
      </c>
    </row>
    <row r="614" spans="2:12" ht="15">
      <c r="B614" s="13" t="s">
        <v>1944</v>
      </c>
      <c r="C614" s="14" t="s">
        <v>1945</v>
      </c>
      <c r="I614" s="28"/>
      <c r="J614" s="29"/>
      <c r="K614" s="30"/>
      <c r="L614" s="31">
        <v>266.2731034482759</v>
      </c>
    </row>
    <row r="615" spans="2:12" ht="15">
      <c r="B615" s="13" t="s">
        <v>1946</v>
      </c>
      <c r="C615" s="14" t="s">
        <v>1947</v>
      </c>
      <c r="I615" s="28"/>
      <c r="J615" s="29"/>
      <c r="K615" s="30"/>
      <c r="L615" s="31">
        <v>276.6896551724138</v>
      </c>
    </row>
    <row r="616" spans="2:12" ht="15">
      <c r="B616" s="13" t="s">
        <v>1948</v>
      </c>
      <c r="C616" s="14" t="s">
        <v>1949</v>
      </c>
      <c r="I616" s="28"/>
      <c r="J616" s="29"/>
      <c r="K616" s="30"/>
      <c r="L616" s="31">
        <v>266.2731034482759</v>
      </c>
    </row>
    <row r="617" spans="2:12" ht="15">
      <c r="B617" s="13" t="s">
        <v>1950</v>
      </c>
      <c r="C617" s="14" t="s">
        <v>1951</v>
      </c>
      <c r="I617" s="28"/>
      <c r="J617" s="29"/>
      <c r="K617" s="30"/>
      <c r="L617" s="31">
        <v>266.2731034482759</v>
      </c>
    </row>
    <row r="618" spans="2:12" ht="15">
      <c r="B618" s="13" t="s">
        <v>1952</v>
      </c>
      <c r="C618" s="14" t="s">
        <v>1953</v>
      </c>
      <c r="I618" s="28"/>
      <c r="J618" s="29"/>
      <c r="K618" s="30"/>
      <c r="L618" s="31">
        <v>276.6896551724138</v>
      </c>
    </row>
    <row r="619" spans="2:12" ht="15">
      <c r="B619" s="13" t="s">
        <v>1954</v>
      </c>
      <c r="C619" s="14" t="s">
        <v>1955</v>
      </c>
      <c r="I619" s="28"/>
      <c r="J619" s="29"/>
      <c r="K619" s="30"/>
      <c r="L619" s="31">
        <v>266.2731034482759</v>
      </c>
    </row>
    <row r="620" spans="2:12" ht="15">
      <c r="B620" s="13" t="s">
        <v>1956</v>
      </c>
      <c r="C620" s="14" t="s">
        <v>1957</v>
      </c>
      <c r="I620" s="28"/>
      <c r="J620" s="29"/>
      <c r="K620" s="30"/>
      <c r="L620" s="31">
        <v>266.2731034482759</v>
      </c>
    </row>
    <row r="621" spans="2:12" ht="15">
      <c r="B621" s="13" t="s">
        <v>1958</v>
      </c>
      <c r="C621" s="14" t="s">
        <v>1959</v>
      </c>
      <c r="I621" s="28"/>
      <c r="J621" s="29"/>
      <c r="K621" s="30"/>
      <c r="L621" s="31">
        <v>276.6896551724138</v>
      </c>
    </row>
    <row r="622" spans="2:12" ht="15">
      <c r="B622" s="13" t="s">
        <v>1960</v>
      </c>
      <c r="C622" s="14" t="s">
        <v>1961</v>
      </c>
      <c r="I622" s="28"/>
      <c r="J622" s="29"/>
      <c r="K622" s="30"/>
      <c r="L622" s="31">
        <v>266.2731034482759</v>
      </c>
    </row>
    <row r="623" spans="2:12" ht="15">
      <c r="B623" s="13" t="s">
        <v>1962</v>
      </c>
      <c r="C623" s="14" t="s">
        <v>1963</v>
      </c>
      <c r="I623" s="28"/>
      <c r="J623" s="29"/>
      <c r="K623" s="30"/>
      <c r="L623" s="31">
        <v>306.9627586206896</v>
      </c>
    </row>
    <row r="624" spans="2:12" ht="15">
      <c r="B624" s="13" t="s">
        <v>1964</v>
      </c>
      <c r="C624" s="14" t="s">
        <v>1965</v>
      </c>
      <c r="I624" s="28"/>
      <c r="J624" s="29"/>
      <c r="K624" s="30"/>
      <c r="L624" s="31">
        <v>276.6896551724138</v>
      </c>
    </row>
    <row r="625" spans="2:12" ht="15">
      <c r="B625" s="13" t="s">
        <v>1966</v>
      </c>
      <c r="C625" s="14" t="s">
        <v>1967</v>
      </c>
      <c r="I625" s="28"/>
      <c r="J625" s="29"/>
      <c r="K625" s="30"/>
      <c r="L625" s="31">
        <v>266.2731034482759</v>
      </c>
    </row>
    <row r="626" spans="2:12" ht="15">
      <c r="B626" s="13" t="s">
        <v>1968</v>
      </c>
      <c r="C626" s="14" t="s">
        <v>1969</v>
      </c>
      <c r="I626" s="28"/>
      <c r="J626" s="29"/>
      <c r="K626" s="30"/>
      <c r="L626" s="31">
        <v>266.2731034482759</v>
      </c>
    </row>
    <row r="627" spans="2:12" ht="15">
      <c r="B627" s="13" t="s">
        <v>1970</v>
      </c>
      <c r="C627" s="14" t="s">
        <v>1971</v>
      </c>
      <c r="I627" s="28"/>
      <c r="J627" s="29"/>
      <c r="K627" s="30"/>
      <c r="L627" s="31">
        <v>276.6896551724138</v>
      </c>
    </row>
    <row r="628" spans="2:12" ht="15">
      <c r="B628" s="13" t="s">
        <v>1972</v>
      </c>
      <c r="C628" s="14" t="s">
        <v>1973</v>
      </c>
      <c r="I628" s="28"/>
      <c r="J628" s="29"/>
      <c r="K628" s="30"/>
      <c r="L628" s="31">
        <v>266.2731034482759</v>
      </c>
    </row>
    <row r="629" spans="2:12" ht="15">
      <c r="B629" s="13" t="s">
        <v>1974</v>
      </c>
      <c r="C629" s="14" t="s">
        <v>1975</v>
      </c>
      <c r="I629" s="28"/>
      <c r="J629" s="29"/>
      <c r="K629" s="30"/>
      <c r="L629" s="31">
        <v>306.9627586206896</v>
      </c>
    </row>
    <row r="630" spans="2:12" ht="15">
      <c r="B630" s="13" t="s">
        <v>1976</v>
      </c>
      <c r="C630" s="14" t="s">
        <v>1977</v>
      </c>
      <c r="I630" s="28"/>
      <c r="J630" s="29"/>
      <c r="K630" s="30"/>
      <c r="L630" s="31">
        <v>276.6896551724138</v>
      </c>
    </row>
    <row r="631" spans="2:12" ht="15">
      <c r="B631" s="13" t="s">
        <v>1978</v>
      </c>
      <c r="C631" s="14" t="s">
        <v>1979</v>
      </c>
      <c r="I631" s="28"/>
      <c r="J631" s="29"/>
      <c r="K631" s="30"/>
      <c r="L631" s="31">
        <v>266.2731034482759</v>
      </c>
    </row>
    <row r="632" spans="2:12" ht="15">
      <c r="B632" s="13" t="s">
        <v>1980</v>
      </c>
      <c r="C632" s="14" t="s">
        <v>1981</v>
      </c>
      <c r="I632" s="28"/>
      <c r="J632" s="29"/>
      <c r="K632" s="30"/>
      <c r="L632" s="31">
        <v>266.2731034482759</v>
      </c>
    </row>
    <row r="633" spans="2:12" ht="15">
      <c r="B633" s="13" t="s">
        <v>1982</v>
      </c>
      <c r="C633" s="14" t="s">
        <v>1983</v>
      </c>
      <c r="I633" s="28"/>
      <c r="J633" s="29"/>
      <c r="K633" s="30"/>
      <c r="L633" s="31">
        <v>276.6896551724138</v>
      </c>
    </row>
    <row r="634" spans="2:12" ht="15">
      <c r="B634" s="13" t="s">
        <v>1984</v>
      </c>
      <c r="C634" s="14" t="s">
        <v>1985</v>
      </c>
      <c r="I634" s="28"/>
      <c r="J634" s="29"/>
      <c r="K634" s="30"/>
      <c r="L634" s="31">
        <v>266.2731034482759</v>
      </c>
    </row>
    <row r="635" spans="2:12" ht="15">
      <c r="B635" s="13" t="s">
        <v>1986</v>
      </c>
      <c r="C635" s="14" t="s">
        <v>1987</v>
      </c>
      <c r="I635" s="28"/>
      <c r="J635" s="29"/>
      <c r="K635" s="30"/>
      <c r="L635" s="31">
        <v>266.2731034482759</v>
      </c>
    </row>
    <row r="636" spans="2:12" ht="15">
      <c r="B636" s="13" t="s">
        <v>1988</v>
      </c>
      <c r="C636" s="14" t="s">
        <v>1989</v>
      </c>
      <c r="I636" s="28"/>
      <c r="J636" s="29"/>
      <c r="K636" s="30"/>
      <c r="L636" s="31">
        <v>307.288275862069</v>
      </c>
    </row>
    <row r="637" spans="2:12" ht="15">
      <c r="B637" s="13" t="s">
        <v>1990</v>
      </c>
      <c r="C637" s="14" t="s">
        <v>1991</v>
      </c>
      <c r="I637" s="28"/>
      <c r="J637" s="29"/>
      <c r="K637" s="30"/>
      <c r="L637" s="31">
        <v>295.89517241379315</v>
      </c>
    </row>
    <row r="638" spans="2:12" ht="15">
      <c r="B638" s="13" t="s">
        <v>1992</v>
      </c>
      <c r="C638" s="14" t="s">
        <v>1993</v>
      </c>
      <c r="I638" s="28"/>
      <c r="J638" s="29"/>
      <c r="K638" s="30"/>
      <c r="L638" s="31">
        <v>295.89517241379315</v>
      </c>
    </row>
    <row r="639" spans="2:12" ht="15">
      <c r="B639" s="13" t="s">
        <v>1994</v>
      </c>
      <c r="C639" s="14" t="s">
        <v>1995</v>
      </c>
      <c r="I639" s="28"/>
      <c r="J639" s="29"/>
      <c r="K639" s="30"/>
      <c r="L639" s="31">
        <v>307.288275862069</v>
      </c>
    </row>
    <row r="640" spans="2:12" ht="15">
      <c r="B640" s="13" t="s">
        <v>1996</v>
      </c>
      <c r="C640" s="14" t="s">
        <v>1997</v>
      </c>
      <c r="I640" s="28"/>
      <c r="J640" s="29"/>
      <c r="K640" s="30"/>
      <c r="L640" s="31">
        <v>295.89517241379315</v>
      </c>
    </row>
    <row r="641" spans="2:12" ht="15">
      <c r="B641" s="13" t="s">
        <v>1998</v>
      </c>
      <c r="C641" s="14" t="s">
        <v>1999</v>
      </c>
      <c r="I641" s="28"/>
      <c r="J641" s="29"/>
      <c r="K641" s="30"/>
      <c r="L641" s="31">
        <v>295.89517241379315</v>
      </c>
    </row>
    <row r="642" spans="2:12" ht="15">
      <c r="B642" s="13" t="s">
        <v>2000</v>
      </c>
      <c r="C642" s="14" t="s">
        <v>2001</v>
      </c>
      <c r="I642" s="28"/>
      <c r="J642" s="29"/>
      <c r="K642" s="30"/>
      <c r="L642" s="31">
        <v>307.288275862069</v>
      </c>
    </row>
    <row r="643" spans="2:12" ht="15">
      <c r="B643" s="13" t="s">
        <v>2002</v>
      </c>
      <c r="C643" s="14" t="s">
        <v>2003</v>
      </c>
      <c r="I643" s="28"/>
      <c r="J643" s="29"/>
      <c r="K643" s="30"/>
      <c r="L643" s="31">
        <v>295.89517241379315</v>
      </c>
    </row>
    <row r="644" spans="2:12" ht="15">
      <c r="B644" s="13" t="s">
        <v>2004</v>
      </c>
      <c r="C644" s="14" t="s">
        <v>2005</v>
      </c>
      <c r="I644" s="28"/>
      <c r="J644" s="29"/>
      <c r="K644" s="30"/>
      <c r="L644" s="31">
        <v>295.89517241379315</v>
      </c>
    </row>
    <row r="645" spans="2:12" ht="15">
      <c r="B645" s="13" t="s">
        <v>2006</v>
      </c>
      <c r="C645" s="14" t="s">
        <v>2007</v>
      </c>
      <c r="I645" s="28"/>
      <c r="J645" s="29"/>
      <c r="K645" s="30"/>
      <c r="L645" s="31">
        <v>307.288275862069</v>
      </c>
    </row>
    <row r="646" spans="2:12" ht="15">
      <c r="B646" s="13" t="s">
        <v>2008</v>
      </c>
      <c r="C646" s="14" t="s">
        <v>2009</v>
      </c>
      <c r="I646" s="28"/>
      <c r="J646" s="29"/>
      <c r="K646" s="30"/>
      <c r="L646" s="31">
        <v>295.89517241379315</v>
      </c>
    </row>
    <row r="647" spans="2:12" ht="15">
      <c r="B647" s="13" t="s">
        <v>2010</v>
      </c>
      <c r="C647" s="14" t="s">
        <v>2011</v>
      </c>
      <c r="I647" s="28"/>
      <c r="J647" s="29"/>
      <c r="K647" s="30"/>
      <c r="L647" s="31">
        <v>343.42068965517245</v>
      </c>
    </row>
    <row r="648" spans="2:12" ht="15">
      <c r="B648" s="13" t="s">
        <v>2012</v>
      </c>
      <c r="C648" s="14" t="s">
        <v>2013</v>
      </c>
      <c r="I648" s="28"/>
      <c r="J648" s="29"/>
      <c r="K648" s="30"/>
      <c r="L648" s="31">
        <v>307.288275862069</v>
      </c>
    </row>
    <row r="649" spans="2:12" ht="15">
      <c r="B649" s="13" t="s">
        <v>2014</v>
      </c>
      <c r="C649" s="14" t="s">
        <v>2015</v>
      </c>
      <c r="I649" s="28"/>
      <c r="J649" s="29"/>
      <c r="K649" s="30"/>
      <c r="L649" s="31">
        <v>295.89517241379315</v>
      </c>
    </row>
    <row r="650" spans="2:12" ht="15">
      <c r="B650" s="13" t="s">
        <v>2016</v>
      </c>
      <c r="C650" s="14" t="s">
        <v>2017</v>
      </c>
      <c r="I650" s="28"/>
      <c r="J650" s="29"/>
      <c r="K650" s="30"/>
      <c r="L650" s="31">
        <v>295.89517241379315</v>
      </c>
    </row>
    <row r="651" spans="2:12" ht="15">
      <c r="B651" s="13" t="s">
        <v>2018</v>
      </c>
      <c r="C651" s="14" t="s">
        <v>2019</v>
      </c>
      <c r="I651" s="28"/>
      <c r="J651" s="29"/>
      <c r="K651" s="30"/>
      <c r="L651" s="31">
        <v>307.288275862069</v>
      </c>
    </row>
    <row r="652" spans="2:12" ht="15">
      <c r="B652" s="13" t="s">
        <v>2020</v>
      </c>
      <c r="C652" s="14" t="s">
        <v>2021</v>
      </c>
      <c r="I652" s="28"/>
      <c r="J652" s="29"/>
      <c r="K652" s="30"/>
      <c r="L652" s="31">
        <v>295.89517241379315</v>
      </c>
    </row>
    <row r="653" spans="2:12" ht="15">
      <c r="B653" s="13" t="s">
        <v>2022</v>
      </c>
      <c r="C653" s="14" t="s">
        <v>2023</v>
      </c>
      <c r="I653" s="28"/>
      <c r="J653" s="29"/>
      <c r="K653" s="30"/>
      <c r="L653" s="31">
        <v>343.42068965517245</v>
      </c>
    </row>
    <row r="654" spans="2:12" ht="15">
      <c r="B654" s="13" t="s">
        <v>2024</v>
      </c>
      <c r="C654" s="14" t="s">
        <v>2025</v>
      </c>
      <c r="I654" s="28"/>
      <c r="J654" s="29"/>
      <c r="K654" s="30"/>
      <c r="L654" s="31">
        <v>307.288275862069</v>
      </c>
    </row>
    <row r="655" spans="2:12" ht="15">
      <c r="B655" s="13" t="s">
        <v>2026</v>
      </c>
      <c r="C655" s="14" t="s">
        <v>2027</v>
      </c>
      <c r="I655" s="28"/>
      <c r="J655" s="29"/>
      <c r="K655" s="30"/>
      <c r="L655" s="31">
        <v>295.89517241379315</v>
      </c>
    </row>
    <row r="656" spans="2:12" ht="15">
      <c r="B656" s="13" t="s">
        <v>2028</v>
      </c>
      <c r="C656" s="14" t="s">
        <v>2029</v>
      </c>
      <c r="I656" s="28"/>
      <c r="J656" s="29"/>
      <c r="K656" s="30"/>
      <c r="L656" s="31">
        <v>295.89517241379315</v>
      </c>
    </row>
    <row r="657" spans="2:12" ht="15">
      <c r="B657" s="13" t="s">
        <v>2030</v>
      </c>
      <c r="C657" s="14" t="s">
        <v>2031</v>
      </c>
      <c r="I657" s="28"/>
      <c r="J657" s="29"/>
      <c r="K657" s="30"/>
      <c r="L657" s="31">
        <v>307.288275862069</v>
      </c>
    </row>
    <row r="658" spans="2:12" ht="15">
      <c r="B658" s="13" t="s">
        <v>2032</v>
      </c>
      <c r="C658" s="14" t="s">
        <v>2033</v>
      </c>
      <c r="I658" s="28"/>
      <c r="J658" s="29"/>
      <c r="K658" s="30"/>
      <c r="L658" s="31">
        <v>295.89517241379315</v>
      </c>
    </row>
    <row r="659" spans="2:12" ht="15">
      <c r="B659" s="13" t="s">
        <v>2034</v>
      </c>
      <c r="C659" s="14" t="s">
        <v>2035</v>
      </c>
      <c r="I659" s="28"/>
      <c r="J659" s="29"/>
      <c r="K659" s="30"/>
      <c r="L659" s="31">
        <v>295.89517241379315</v>
      </c>
    </row>
    <row r="660" spans="2:12" ht="15">
      <c r="B660" s="13" t="s">
        <v>2036</v>
      </c>
      <c r="C660" s="14" t="s">
        <v>2037</v>
      </c>
      <c r="I660" s="28"/>
      <c r="J660" s="29"/>
      <c r="K660" s="30"/>
      <c r="L660" s="31">
        <v>439.77379310344827</v>
      </c>
    </row>
    <row r="661" spans="2:12" ht="15">
      <c r="B661" s="13" t="s">
        <v>2038</v>
      </c>
      <c r="C661" s="14" t="s">
        <v>2039</v>
      </c>
      <c r="I661" s="28"/>
      <c r="J661" s="29"/>
      <c r="K661" s="30"/>
      <c r="L661" s="31">
        <v>439.77379310344827</v>
      </c>
    </row>
    <row r="662" spans="2:12" ht="15">
      <c r="B662" s="13" t="s">
        <v>2040</v>
      </c>
      <c r="C662" s="14" t="s">
        <v>2041</v>
      </c>
      <c r="I662" s="28"/>
      <c r="J662" s="29"/>
      <c r="K662" s="30"/>
      <c r="L662" s="31">
        <v>571.2827586206897</v>
      </c>
    </row>
    <row r="663" spans="2:12" ht="15">
      <c r="B663" s="13" t="s">
        <v>2042</v>
      </c>
      <c r="C663" s="14" t="s">
        <v>2043</v>
      </c>
      <c r="I663" s="28"/>
      <c r="J663" s="29"/>
      <c r="K663" s="30"/>
      <c r="L663" s="31">
        <v>896.4744827586208</v>
      </c>
    </row>
    <row r="664" spans="2:12" ht="15">
      <c r="B664" s="13" t="s">
        <v>2044</v>
      </c>
      <c r="C664" s="14" t="s">
        <v>2045</v>
      </c>
      <c r="I664" s="28"/>
      <c r="J664" s="29"/>
      <c r="K664" s="30"/>
      <c r="L664" s="31">
        <v>571.2827586206897</v>
      </c>
    </row>
    <row r="665" spans="2:12" ht="15">
      <c r="B665" s="13" t="s">
        <v>2046</v>
      </c>
      <c r="C665" s="14" t="s">
        <v>2047</v>
      </c>
      <c r="I665" s="28"/>
      <c r="J665" s="29"/>
      <c r="K665" s="30"/>
      <c r="L665" s="31">
        <v>852.8551724137932</v>
      </c>
    </row>
    <row r="666" spans="2:12" ht="15">
      <c r="B666" s="13" t="s">
        <v>2048</v>
      </c>
      <c r="C666" s="14" t="s">
        <v>2049</v>
      </c>
      <c r="I666" s="28"/>
      <c r="J666" s="29"/>
      <c r="K666" s="30"/>
      <c r="L666" s="31">
        <v>852.8551724137932</v>
      </c>
    </row>
    <row r="667" spans="2:12" ht="15">
      <c r="B667" s="13" t="s">
        <v>2050</v>
      </c>
      <c r="C667" s="14" t="s">
        <v>2051</v>
      </c>
      <c r="I667" s="28"/>
      <c r="J667" s="29"/>
      <c r="K667" s="30"/>
      <c r="L667" s="31">
        <v>896.4744827586208</v>
      </c>
    </row>
    <row r="668" spans="2:12" ht="15">
      <c r="B668" s="13" t="s">
        <v>2052</v>
      </c>
      <c r="C668" s="14" t="s">
        <v>2053</v>
      </c>
      <c r="I668" s="28"/>
      <c r="J668" s="29"/>
      <c r="K668" s="30"/>
      <c r="L668" s="31">
        <v>852.8551724137932</v>
      </c>
    </row>
    <row r="669" spans="2:12" ht="15">
      <c r="B669" s="13" t="s">
        <v>2054</v>
      </c>
      <c r="C669" s="14" t="s">
        <v>2055</v>
      </c>
      <c r="I669" s="28"/>
      <c r="J669" s="29"/>
      <c r="K669" s="30"/>
      <c r="L669" s="31">
        <v>852.8551724137932</v>
      </c>
    </row>
    <row r="670" spans="2:12" ht="15">
      <c r="B670" s="13" t="s">
        <v>2056</v>
      </c>
      <c r="C670" s="14" t="s">
        <v>2057</v>
      </c>
      <c r="I670" s="28"/>
      <c r="J670" s="29"/>
      <c r="K670" s="30"/>
      <c r="L670" s="31">
        <v>852.8551724137932</v>
      </c>
    </row>
    <row r="671" spans="2:12" ht="15">
      <c r="B671" s="13" t="s">
        <v>2058</v>
      </c>
      <c r="C671" s="14" t="s">
        <v>2059</v>
      </c>
      <c r="I671" s="28"/>
      <c r="J671" s="29"/>
      <c r="K671" s="30"/>
      <c r="L671" s="31">
        <v>387.04</v>
      </c>
    </row>
    <row r="672" spans="2:12" ht="15">
      <c r="B672" s="13" t="s">
        <v>2060</v>
      </c>
      <c r="C672" s="14" t="s">
        <v>2061</v>
      </c>
      <c r="I672" s="28"/>
      <c r="J672" s="29"/>
      <c r="K672" s="30"/>
      <c r="L672" s="31">
        <v>387.04</v>
      </c>
    </row>
    <row r="673" spans="2:12" ht="15">
      <c r="B673" s="13" t="s">
        <v>2062</v>
      </c>
      <c r="C673" s="14" t="s">
        <v>2063</v>
      </c>
      <c r="I673" s="28"/>
      <c r="J673" s="29"/>
      <c r="K673" s="30"/>
      <c r="L673" s="31">
        <v>896.4744827586208</v>
      </c>
    </row>
    <row r="674" spans="2:12" ht="15">
      <c r="B674" s="13" t="s">
        <v>2064</v>
      </c>
      <c r="C674" s="14" t="s">
        <v>2065</v>
      </c>
      <c r="I674" s="28"/>
      <c r="J674" s="29"/>
      <c r="K674" s="30"/>
      <c r="L674" s="31">
        <v>387.04</v>
      </c>
    </row>
    <row r="675" spans="2:12" ht="15">
      <c r="B675" s="13" t="s">
        <v>2066</v>
      </c>
      <c r="C675" s="14" t="s">
        <v>2067</v>
      </c>
      <c r="I675" s="28"/>
      <c r="J675" s="29"/>
      <c r="K675" s="30"/>
      <c r="L675" s="31">
        <v>852.8551724137932</v>
      </c>
    </row>
    <row r="676" spans="2:12" ht="15">
      <c r="B676" s="13" t="s">
        <v>2068</v>
      </c>
      <c r="C676" s="14" t="s">
        <v>2069</v>
      </c>
      <c r="I676" s="28"/>
      <c r="J676" s="29"/>
      <c r="K676" s="30"/>
      <c r="L676" s="31">
        <v>852.8551724137932</v>
      </c>
    </row>
    <row r="677" spans="2:12" ht="15">
      <c r="B677" s="13" t="s">
        <v>2070</v>
      </c>
      <c r="C677" s="14" t="s">
        <v>2071</v>
      </c>
      <c r="I677" s="28"/>
      <c r="J677" s="29"/>
      <c r="K677" s="30"/>
      <c r="L677" s="31">
        <v>896.4744827586208</v>
      </c>
    </row>
    <row r="678" spans="2:12" ht="15">
      <c r="B678" s="13" t="s">
        <v>2072</v>
      </c>
      <c r="C678" s="14" t="s">
        <v>2073</v>
      </c>
      <c r="I678" s="28"/>
      <c r="J678" s="29"/>
      <c r="K678" s="30"/>
      <c r="L678" s="31">
        <v>852.8551724137932</v>
      </c>
    </row>
    <row r="679" spans="2:12" ht="15">
      <c r="B679" s="13" t="s">
        <v>2074</v>
      </c>
      <c r="C679" s="14" t="s">
        <v>2075</v>
      </c>
      <c r="I679" s="28"/>
      <c r="J679" s="29"/>
      <c r="K679" s="30"/>
      <c r="L679" s="31">
        <v>852.8551724137932</v>
      </c>
    </row>
    <row r="680" spans="2:12" ht="15">
      <c r="B680" s="13" t="s">
        <v>2076</v>
      </c>
      <c r="C680" s="14" t="s">
        <v>2077</v>
      </c>
      <c r="I680" s="28"/>
      <c r="J680" s="29"/>
      <c r="K680" s="30"/>
      <c r="L680" s="31">
        <v>852.8551724137932</v>
      </c>
    </row>
    <row r="681" spans="2:12" ht="15">
      <c r="B681" s="13" t="s">
        <v>2078</v>
      </c>
      <c r="C681" s="14" t="s">
        <v>2079</v>
      </c>
      <c r="I681" s="28"/>
      <c r="J681" s="29"/>
      <c r="K681" s="30"/>
      <c r="L681" s="31">
        <v>571.2827586206897</v>
      </c>
    </row>
    <row r="682" spans="2:12" ht="15">
      <c r="B682" s="13" t="s">
        <v>2080</v>
      </c>
      <c r="C682" s="14" t="s">
        <v>2081</v>
      </c>
      <c r="I682" s="28"/>
      <c r="J682" s="29"/>
      <c r="K682" s="30"/>
      <c r="L682" s="31">
        <v>571.2827586206897</v>
      </c>
    </row>
    <row r="683" spans="2:12" ht="15">
      <c r="B683" s="13" t="s">
        <v>2082</v>
      </c>
      <c r="C683" s="14" t="s">
        <v>2083</v>
      </c>
      <c r="I683" s="28"/>
      <c r="J683" s="29"/>
      <c r="K683" s="30"/>
      <c r="L683" s="31">
        <v>896.4744827586208</v>
      </c>
    </row>
    <row r="684" spans="2:12" ht="15">
      <c r="B684" s="13" t="s">
        <v>2084</v>
      </c>
      <c r="C684" s="14" t="s">
        <v>2085</v>
      </c>
      <c r="I684" s="28"/>
      <c r="J684" s="29"/>
      <c r="K684" s="30"/>
      <c r="L684" s="31">
        <v>571.2827586206897</v>
      </c>
    </row>
    <row r="685" spans="2:12" ht="15">
      <c r="B685" s="13" t="s">
        <v>2086</v>
      </c>
      <c r="C685" s="14" t="s">
        <v>2087</v>
      </c>
      <c r="I685" s="28"/>
      <c r="J685" s="29"/>
      <c r="K685" s="30"/>
      <c r="L685" s="31">
        <v>852.8551724137932</v>
      </c>
    </row>
    <row r="686" spans="2:12" ht="15">
      <c r="B686" s="13" t="s">
        <v>2088</v>
      </c>
      <c r="C686" s="14" t="s">
        <v>2089</v>
      </c>
      <c r="I686" s="28"/>
      <c r="J686" s="29"/>
      <c r="K686" s="30"/>
      <c r="L686" s="31">
        <v>852.8551724137932</v>
      </c>
    </row>
    <row r="687" spans="2:12" ht="15">
      <c r="B687" s="13" t="s">
        <v>2090</v>
      </c>
      <c r="C687" s="14" t="s">
        <v>2091</v>
      </c>
      <c r="I687" s="28"/>
      <c r="J687" s="29"/>
      <c r="K687" s="30"/>
      <c r="L687" s="31">
        <v>896.4744827586208</v>
      </c>
    </row>
    <row r="688" spans="2:12" ht="15">
      <c r="B688" s="13" t="s">
        <v>2092</v>
      </c>
      <c r="C688" s="14" t="s">
        <v>2093</v>
      </c>
      <c r="I688" s="28"/>
      <c r="J688" s="29"/>
      <c r="K688" s="30"/>
      <c r="L688" s="31">
        <v>852.8551724137932</v>
      </c>
    </row>
    <row r="689" spans="2:12" ht="15">
      <c r="B689" s="13" t="s">
        <v>2094</v>
      </c>
      <c r="C689" s="14" t="s">
        <v>2095</v>
      </c>
      <c r="I689" s="28"/>
      <c r="J689" s="29"/>
      <c r="K689" s="30"/>
      <c r="L689" s="31">
        <v>852.8551724137932</v>
      </c>
    </row>
    <row r="690" spans="2:12" ht="15">
      <c r="B690" s="13" t="s">
        <v>2096</v>
      </c>
      <c r="C690" s="14" t="s">
        <v>2097</v>
      </c>
      <c r="I690" s="28"/>
      <c r="J690" s="29"/>
      <c r="K690" s="30"/>
      <c r="L690" s="31">
        <v>852.8551724137932</v>
      </c>
    </row>
    <row r="691" spans="2:12" ht="15">
      <c r="B691" s="13" t="s">
        <v>2098</v>
      </c>
      <c r="C691" s="14" t="s">
        <v>2099</v>
      </c>
      <c r="I691" s="28"/>
      <c r="J691" s="29"/>
      <c r="K691" s="30"/>
      <c r="L691" s="31">
        <v>571.2827586206897</v>
      </c>
    </row>
    <row r="692" spans="2:12" ht="15">
      <c r="B692" s="13" t="s">
        <v>2100</v>
      </c>
      <c r="C692" s="14" t="s">
        <v>2101</v>
      </c>
      <c r="I692" s="28"/>
      <c r="J692" s="29"/>
      <c r="K692" s="30"/>
      <c r="L692" s="31">
        <v>571.2827586206897</v>
      </c>
    </row>
    <row r="693" spans="2:12" ht="15">
      <c r="B693" s="13" t="s">
        <v>2102</v>
      </c>
      <c r="C693" s="14" t="s">
        <v>2103</v>
      </c>
      <c r="I693" s="28"/>
      <c r="J693" s="29"/>
      <c r="K693" s="30"/>
      <c r="L693" s="31">
        <v>896.4744827586208</v>
      </c>
    </row>
    <row r="694" spans="2:12" ht="15">
      <c r="B694" s="13" t="s">
        <v>2104</v>
      </c>
      <c r="C694" s="14" t="s">
        <v>2105</v>
      </c>
      <c r="I694" s="28"/>
      <c r="J694" s="29"/>
      <c r="K694" s="30"/>
      <c r="L694" s="31">
        <v>571.2827586206897</v>
      </c>
    </row>
    <row r="695" spans="2:12" ht="15">
      <c r="B695" s="13" t="s">
        <v>2106</v>
      </c>
      <c r="C695" s="14" t="s">
        <v>2107</v>
      </c>
      <c r="I695" s="28"/>
      <c r="J695" s="29"/>
      <c r="K695" s="30"/>
      <c r="L695" s="31">
        <v>852.8551724137932</v>
      </c>
    </row>
    <row r="696" spans="2:12" ht="15">
      <c r="B696" s="13" t="s">
        <v>2108</v>
      </c>
      <c r="C696" s="14" t="s">
        <v>2109</v>
      </c>
      <c r="I696" s="28"/>
      <c r="J696" s="29"/>
      <c r="K696" s="30"/>
      <c r="L696" s="31">
        <v>852.8551724137932</v>
      </c>
    </row>
    <row r="697" spans="2:12" ht="15">
      <c r="B697" s="13" t="s">
        <v>2110</v>
      </c>
      <c r="C697" s="14" t="s">
        <v>2111</v>
      </c>
      <c r="I697" s="28"/>
      <c r="J697" s="29"/>
      <c r="K697" s="30"/>
      <c r="L697" s="31">
        <v>896.4744827586208</v>
      </c>
    </row>
    <row r="698" spans="2:12" ht="15">
      <c r="B698" s="13" t="s">
        <v>2112</v>
      </c>
      <c r="C698" s="14" t="s">
        <v>2113</v>
      </c>
      <c r="I698" s="28"/>
      <c r="J698" s="29"/>
      <c r="K698" s="30"/>
      <c r="L698" s="31">
        <v>852.8551724137932</v>
      </c>
    </row>
    <row r="699" spans="2:12" ht="15">
      <c r="B699" s="13" t="s">
        <v>2114</v>
      </c>
      <c r="C699" s="14" t="s">
        <v>2115</v>
      </c>
      <c r="I699" s="28"/>
      <c r="J699" s="29"/>
      <c r="K699" s="30"/>
      <c r="L699" s="31">
        <v>852.8551724137932</v>
      </c>
    </row>
    <row r="700" spans="2:12" ht="15">
      <c r="B700" s="13" t="s">
        <v>2116</v>
      </c>
      <c r="C700" s="14" t="s">
        <v>2117</v>
      </c>
      <c r="I700" s="28"/>
      <c r="J700" s="29"/>
      <c r="K700" s="30"/>
      <c r="L700" s="31">
        <v>852.8551724137932</v>
      </c>
    </row>
    <row r="701" spans="2:12" ht="15">
      <c r="B701" s="13" t="s">
        <v>2118</v>
      </c>
      <c r="C701" s="14" t="s">
        <v>2119</v>
      </c>
      <c r="I701" s="28"/>
      <c r="J701" s="29"/>
      <c r="K701" s="30"/>
      <c r="L701" s="31">
        <v>747.7131034482759</v>
      </c>
    </row>
    <row r="702" spans="2:12" ht="15">
      <c r="B702" s="13" t="s">
        <v>2118</v>
      </c>
      <c r="C702" s="14" t="s">
        <v>2119</v>
      </c>
      <c r="I702" s="28"/>
      <c r="J702" s="29"/>
      <c r="K702" s="30"/>
      <c r="L702" s="31">
        <v>747.7131034482759</v>
      </c>
    </row>
    <row r="703" spans="2:12" ht="15">
      <c r="B703" s="13" t="s">
        <v>2120</v>
      </c>
      <c r="C703" s="14" t="s">
        <v>2121</v>
      </c>
      <c r="I703" s="28"/>
      <c r="J703" s="29"/>
      <c r="K703" s="30"/>
      <c r="L703" s="31">
        <v>747.7131034482759</v>
      </c>
    </row>
    <row r="704" spans="2:12" ht="15">
      <c r="B704" s="13" t="s">
        <v>2120</v>
      </c>
      <c r="C704" s="14" t="s">
        <v>2121</v>
      </c>
      <c r="I704" s="28"/>
      <c r="J704" s="29"/>
      <c r="K704" s="30"/>
      <c r="L704" s="31">
        <v>747.7131034482759</v>
      </c>
    </row>
    <row r="705" spans="2:12" ht="15">
      <c r="B705" s="13" t="s">
        <v>2122</v>
      </c>
      <c r="C705" s="14" t="s">
        <v>2123</v>
      </c>
      <c r="I705" s="28"/>
      <c r="J705" s="29"/>
      <c r="K705" s="30"/>
      <c r="L705" s="31">
        <v>747.7131034482759</v>
      </c>
    </row>
    <row r="706" spans="2:12" ht="15">
      <c r="B706" s="13" t="s">
        <v>2122</v>
      </c>
      <c r="C706" s="14" t="s">
        <v>2123</v>
      </c>
      <c r="I706" s="28"/>
      <c r="J706" s="29"/>
      <c r="K706" s="30"/>
      <c r="L706" s="31">
        <v>747.7131034482759</v>
      </c>
    </row>
    <row r="707" spans="2:12" ht="15">
      <c r="B707" s="13" t="s">
        <v>2124</v>
      </c>
      <c r="C707" s="14" t="s">
        <v>2125</v>
      </c>
      <c r="I707" s="28"/>
      <c r="J707" s="29"/>
      <c r="K707" s="30"/>
      <c r="L707" s="31">
        <v>1105.1310344827587</v>
      </c>
    </row>
    <row r="708" spans="2:12" ht="15">
      <c r="B708" s="13" t="s">
        <v>2124</v>
      </c>
      <c r="C708" s="14" t="s">
        <v>2125</v>
      </c>
      <c r="I708" s="28"/>
      <c r="J708" s="29"/>
      <c r="K708" s="30"/>
      <c r="L708" s="31">
        <v>1105.1310344827587</v>
      </c>
    </row>
    <row r="709" spans="2:12" ht="15">
      <c r="B709" s="13" t="s">
        <v>2126</v>
      </c>
      <c r="C709" s="14" t="s">
        <v>2127</v>
      </c>
      <c r="I709" s="28"/>
      <c r="J709" s="29"/>
      <c r="K709" s="30"/>
      <c r="L709" s="31">
        <v>1105.1310344827587</v>
      </c>
    </row>
    <row r="710" spans="2:12" ht="15">
      <c r="B710" s="13" t="s">
        <v>2126</v>
      </c>
      <c r="C710" s="14" t="s">
        <v>2127</v>
      </c>
      <c r="I710" s="28"/>
      <c r="J710" s="29"/>
      <c r="K710" s="30"/>
      <c r="L710" s="31">
        <v>1105.1310344827587</v>
      </c>
    </row>
    <row r="711" spans="2:12" ht="15">
      <c r="B711" s="13" t="s">
        <v>2128</v>
      </c>
      <c r="C711" s="14" t="s">
        <v>2129</v>
      </c>
      <c r="I711" s="28"/>
      <c r="J711" s="29"/>
      <c r="K711" s="30"/>
      <c r="L711" s="31">
        <v>1105.1310344827587</v>
      </c>
    </row>
    <row r="712" spans="2:12" ht="15">
      <c r="B712" s="13" t="s">
        <v>2128</v>
      </c>
      <c r="C712" s="14" t="s">
        <v>2129</v>
      </c>
      <c r="I712" s="28"/>
      <c r="J712" s="29"/>
      <c r="K712" s="30"/>
      <c r="L712" s="31">
        <v>1105.1310344827587</v>
      </c>
    </row>
    <row r="713" spans="2:12" ht="15">
      <c r="B713" s="13" t="s">
        <v>2130</v>
      </c>
      <c r="C713" s="14" t="s">
        <v>2131</v>
      </c>
      <c r="I713" s="28"/>
      <c r="J713" s="29"/>
      <c r="K713" s="30"/>
      <c r="L713" s="31">
        <v>1105.1310344827587</v>
      </c>
    </row>
    <row r="714" spans="2:12" ht="15">
      <c r="B714" s="13" t="s">
        <v>2130</v>
      </c>
      <c r="C714" s="14" t="s">
        <v>2131</v>
      </c>
      <c r="I714" s="28"/>
      <c r="J714" s="29"/>
      <c r="K714" s="30"/>
      <c r="L714" s="31">
        <v>1105.1310344827587</v>
      </c>
    </row>
    <row r="715" spans="2:12" ht="15">
      <c r="B715" s="13" t="s">
        <v>2132</v>
      </c>
      <c r="C715" s="14" t="s">
        <v>2133</v>
      </c>
      <c r="I715" s="28"/>
      <c r="J715" s="29"/>
      <c r="K715" s="30"/>
      <c r="L715" s="31">
        <v>1105.1310344827587</v>
      </c>
    </row>
    <row r="716" spans="2:12" ht="15">
      <c r="B716" s="13" t="s">
        <v>2132</v>
      </c>
      <c r="C716" s="14" t="s">
        <v>2133</v>
      </c>
      <c r="I716" s="28"/>
      <c r="J716" s="29"/>
      <c r="K716" s="30"/>
      <c r="L716" s="31">
        <v>1105.1310344827587</v>
      </c>
    </row>
    <row r="717" spans="2:12" ht="15">
      <c r="B717" s="13" t="s">
        <v>2134</v>
      </c>
      <c r="C717" s="14" t="s">
        <v>2135</v>
      </c>
      <c r="I717" s="28"/>
      <c r="J717" s="29"/>
      <c r="K717" s="30"/>
      <c r="L717" s="31">
        <v>933.2579310344828</v>
      </c>
    </row>
    <row r="718" spans="2:12" ht="15">
      <c r="B718" s="13" t="s">
        <v>2136</v>
      </c>
      <c r="C718" s="14" t="s">
        <v>2137</v>
      </c>
      <c r="I718" s="28"/>
      <c r="J718" s="29"/>
      <c r="K718" s="30"/>
      <c r="L718" s="31">
        <v>933.2579310344828</v>
      </c>
    </row>
    <row r="719" spans="2:12" ht="15">
      <c r="B719" s="13" t="s">
        <v>2138</v>
      </c>
      <c r="C719" s="14" t="s">
        <v>2139</v>
      </c>
      <c r="I719" s="28"/>
      <c r="J719" s="29"/>
      <c r="K719" s="30"/>
      <c r="L719" s="31">
        <v>933.2579310344828</v>
      </c>
    </row>
    <row r="720" spans="2:12" ht="15">
      <c r="B720" s="13" t="s">
        <v>2140</v>
      </c>
      <c r="C720" s="14" t="s">
        <v>2141</v>
      </c>
      <c r="I720" s="28"/>
      <c r="J720" s="29"/>
      <c r="K720" s="30"/>
      <c r="L720" s="31">
        <v>1804.3420689655175</v>
      </c>
    </row>
    <row r="721" spans="2:12" ht="15">
      <c r="B721" s="13" t="s">
        <v>2142</v>
      </c>
      <c r="C721" s="14" t="s">
        <v>2143</v>
      </c>
      <c r="I721" s="28"/>
      <c r="J721" s="29"/>
      <c r="K721" s="30"/>
      <c r="L721" s="31">
        <v>1804.3420689655175</v>
      </c>
    </row>
    <row r="722" spans="2:12" ht="15">
      <c r="B722" s="13" t="s">
        <v>2144</v>
      </c>
      <c r="C722" s="14" t="s">
        <v>2145</v>
      </c>
      <c r="I722" s="28"/>
      <c r="J722" s="29"/>
      <c r="K722" s="30"/>
      <c r="L722" s="31">
        <v>1804.3420689655175</v>
      </c>
    </row>
    <row r="723" spans="2:12" ht="15">
      <c r="B723" s="13" t="s">
        <v>2146</v>
      </c>
      <c r="C723" s="14" t="s">
        <v>2147</v>
      </c>
      <c r="I723" s="28"/>
      <c r="J723" s="29"/>
      <c r="K723" s="30"/>
      <c r="L723" s="31">
        <v>1804.3420689655175</v>
      </c>
    </row>
    <row r="724" spans="2:12" ht="15">
      <c r="B724" s="13" t="s">
        <v>2148</v>
      </c>
      <c r="C724" s="14" t="s">
        <v>2149</v>
      </c>
      <c r="I724" s="28"/>
      <c r="J724" s="29"/>
      <c r="K724" s="30"/>
      <c r="L724" s="31">
        <v>1804.3420689655175</v>
      </c>
    </row>
    <row r="725" spans="2:12" ht="15">
      <c r="B725" s="13" t="s">
        <v>2150</v>
      </c>
      <c r="C725" s="14" t="s">
        <v>2151</v>
      </c>
      <c r="I725" s="28"/>
      <c r="J725" s="29"/>
      <c r="K725" s="30"/>
      <c r="L725" s="31">
        <v>933.2579310344828</v>
      </c>
    </row>
    <row r="726" spans="2:12" ht="15">
      <c r="B726" s="13" t="s">
        <v>2152</v>
      </c>
      <c r="C726" s="14" t="s">
        <v>2153</v>
      </c>
      <c r="I726" s="28"/>
      <c r="J726" s="29"/>
      <c r="K726" s="30"/>
      <c r="L726" s="31">
        <v>933.2579310344828</v>
      </c>
    </row>
    <row r="727" spans="2:12" ht="15">
      <c r="B727" s="13" t="s">
        <v>2154</v>
      </c>
      <c r="C727" s="14" t="s">
        <v>2155</v>
      </c>
      <c r="I727" s="28"/>
      <c r="J727" s="29"/>
      <c r="K727" s="30"/>
      <c r="L727" s="31">
        <v>933.2579310344828</v>
      </c>
    </row>
    <row r="728" spans="2:12" ht="15">
      <c r="B728" s="13" t="s">
        <v>2156</v>
      </c>
      <c r="C728" s="14" t="s">
        <v>2157</v>
      </c>
      <c r="I728" s="28"/>
      <c r="J728" s="29"/>
      <c r="K728" s="30"/>
      <c r="L728" s="31">
        <v>1804.3420689655175</v>
      </c>
    </row>
    <row r="729" spans="2:12" ht="15">
      <c r="B729" s="13" t="s">
        <v>2158</v>
      </c>
      <c r="C729" s="14" t="s">
        <v>2159</v>
      </c>
      <c r="I729" s="28"/>
      <c r="J729" s="29"/>
      <c r="K729" s="30"/>
      <c r="L729" s="31">
        <v>1804.3420689655175</v>
      </c>
    </row>
    <row r="730" spans="2:12" ht="15">
      <c r="B730" s="13" t="s">
        <v>2160</v>
      </c>
      <c r="C730" s="14" t="s">
        <v>2161</v>
      </c>
      <c r="I730" s="28"/>
      <c r="J730" s="29"/>
      <c r="K730" s="30"/>
      <c r="L730" s="31">
        <v>1804.3420689655175</v>
      </c>
    </row>
    <row r="731" spans="2:12" ht="15">
      <c r="B731" s="13" t="s">
        <v>2162</v>
      </c>
      <c r="C731" s="14" t="s">
        <v>2163</v>
      </c>
      <c r="I731" s="28"/>
      <c r="J731" s="29"/>
      <c r="K731" s="30"/>
      <c r="L731" s="31">
        <v>1804.3420689655175</v>
      </c>
    </row>
    <row r="732" spans="2:12" ht="15">
      <c r="B732" s="13" t="s">
        <v>2164</v>
      </c>
      <c r="C732" s="14" t="s">
        <v>2165</v>
      </c>
      <c r="I732" s="28"/>
      <c r="J732" s="29"/>
      <c r="K732" s="30"/>
      <c r="L732" s="31">
        <v>1804.3420689655175</v>
      </c>
    </row>
    <row r="733" spans="2:12" ht="15">
      <c r="B733" s="13" t="s">
        <v>2166</v>
      </c>
      <c r="C733" s="14" t="s">
        <v>2167</v>
      </c>
      <c r="I733" s="28"/>
      <c r="J733" s="29"/>
      <c r="K733" s="30"/>
      <c r="L733" s="31">
        <v>933.2579310344828</v>
      </c>
    </row>
    <row r="734" spans="2:12" ht="15">
      <c r="B734" s="13" t="s">
        <v>2168</v>
      </c>
      <c r="C734" s="14" t="s">
        <v>2169</v>
      </c>
      <c r="I734" s="28"/>
      <c r="J734" s="29"/>
      <c r="K734" s="30"/>
      <c r="L734" s="31">
        <v>933.2579310344828</v>
      </c>
    </row>
    <row r="735" spans="2:12" ht="15">
      <c r="B735" s="13" t="s">
        <v>2170</v>
      </c>
      <c r="C735" s="14" t="s">
        <v>2171</v>
      </c>
      <c r="I735" s="28"/>
      <c r="J735" s="29"/>
      <c r="K735" s="30"/>
      <c r="L735" s="31">
        <v>933.2579310344828</v>
      </c>
    </row>
    <row r="736" spans="2:12" ht="15">
      <c r="B736" s="13" t="s">
        <v>2172</v>
      </c>
      <c r="C736" s="14" t="s">
        <v>2173</v>
      </c>
      <c r="I736" s="28"/>
      <c r="J736" s="29"/>
      <c r="K736" s="30"/>
      <c r="L736" s="31">
        <v>1804.3420689655175</v>
      </c>
    </row>
    <row r="737" spans="2:12" ht="15">
      <c r="B737" s="13" t="s">
        <v>2174</v>
      </c>
      <c r="C737" s="14" t="s">
        <v>2175</v>
      </c>
      <c r="I737" s="28"/>
      <c r="J737" s="29"/>
      <c r="K737" s="30"/>
      <c r="L737" s="31">
        <v>1804.3420689655175</v>
      </c>
    </row>
    <row r="738" spans="2:12" ht="15">
      <c r="B738" s="13" t="s">
        <v>2176</v>
      </c>
      <c r="C738" s="14" t="s">
        <v>2177</v>
      </c>
      <c r="I738" s="28"/>
      <c r="J738" s="29"/>
      <c r="K738" s="30"/>
      <c r="L738" s="31">
        <v>1804.3420689655175</v>
      </c>
    </row>
    <row r="739" spans="2:12" ht="15">
      <c r="B739" s="13" t="s">
        <v>2178</v>
      </c>
      <c r="C739" s="14" t="s">
        <v>2179</v>
      </c>
      <c r="I739" s="28"/>
      <c r="J739" s="29"/>
      <c r="K739" s="30"/>
      <c r="L739" s="31">
        <v>1804.3420689655175</v>
      </c>
    </row>
    <row r="740" spans="2:12" ht="15">
      <c r="B740" s="13" t="s">
        <v>2180</v>
      </c>
      <c r="C740" s="14" t="s">
        <v>2181</v>
      </c>
      <c r="I740" s="28"/>
      <c r="J740" s="29"/>
      <c r="K740" s="30"/>
      <c r="L740" s="31">
        <v>1804.3420689655175</v>
      </c>
    </row>
    <row r="741" spans="2:12" ht="15">
      <c r="B741" s="13" t="s">
        <v>2182</v>
      </c>
      <c r="C741" s="14" t="s">
        <v>2183</v>
      </c>
      <c r="I741" s="28"/>
      <c r="J741" s="29"/>
      <c r="K741" s="30"/>
      <c r="L741" s="31">
        <v>933.2579310344828</v>
      </c>
    </row>
    <row r="742" spans="2:12" ht="15">
      <c r="B742" s="13" t="s">
        <v>2184</v>
      </c>
      <c r="C742" s="14" t="s">
        <v>2185</v>
      </c>
      <c r="I742" s="28"/>
      <c r="J742" s="29"/>
      <c r="K742" s="30"/>
      <c r="L742" s="31">
        <v>933.2579310344828</v>
      </c>
    </row>
    <row r="743" spans="2:12" ht="15">
      <c r="B743" s="13" t="s">
        <v>2186</v>
      </c>
      <c r="C743" s="14" t="s">
        <v>2187</v>
      </c>
      <c r="I743" s="28"/>
      <c r="J743" s="29"/>
      <c r="K743" s="30"/>
      <c r="L743" s="31">
        <v>933.2579310344828</v>
      </c>
    </row>
    <row r="744" spans="2:12" ht="15">
      <c r="B744" s="13" t="s">
        <v>2188</v>
      </c>
      <c r="C744" s="14" t="s">
        <v>2189</v>
      </c>
      <c r="I744" s="28"/>
      <c r="J744" s="29"/>
      <c r="K744" s="30"/>
      <c r="L744" s="31">
        <v>1804.3420689655175</v>
      </c>
    </row>
    <row r="745" spans="2:12" ht="15">
      <c r="B745" s="13" t="s">
        <v>2190</v>
      </c>
      <c r="C745" s="14" t="s">
        <v>2191</v>
      </c>
      <c r="I745" s="28"/>
      <c r="J745" s="29"/>
      <c r="K745" s="30"/>
      <c r="L745" s="31">
        <v>1804.3420689655175</v>
      </c>
    </row>
    <row r="746" spans="2:12" ht="15">
      <c r="B746" s="13" t="s">
        <v>2192</v>
      </c>
      <c r="C746" s="14" t="s">
        <v>2193</v>
      </c>
      <c r="I746" s="28"/>
      <c r="J746" s="29"/>
      <c r="K746" s="30"/>
      <c r="L746" s="31">
        <v>1804.3420689655175</v>
      </c>
    </row>
    <row r="747" spans="2:12" ht="15">
      <c r="B747" s="13" t="s">
        <v>2194</v>
      </c>
      <c r="C747" s="14" t="s">
        <v>2195</v>
      </c>
      <c r="I747" s="28"/>
      <c r="J747" s="29"/>
      <c r="K747" s="30"/>
      <c r="L747" s="31">
        <v>1804.3420689655175</v>
      </c>
    </row>
    <row r="748" spans="2:12" ht="15">
      <c r="B748" s="13" t="s">
        <v>2196</v>
      </c>
      <c r="C748" s="14" t="s">
        <v>2197</v>
      </c>
      <c r="I748" s="28"/>
      <c r="J748" s="29"/>
      <c r="K748" s="30"/>
      <c r="L748" s="31">
        <v>1804.3420689655175</v>
      </c>
    </row>
    <row r="749" spans="2:12" ht="15">
      <c r="B749" s="13" t="s">
        <v>2198</v>
      </c>
      <c r="C749" s="14" t="s">
        <v>2199</v>
      </c>
      <c r="I749" s="28"/>
      <c r="J749" s="29"/>
      <c r="K749" s="30"/>
      <c r="L749" s="31">
        <v>627.5972413793103</v>
      </c>
    </row>
    <row r="750" spans="2:12" ht="15">
      <c r="B750" s="13" t="s">
        <v>2200</v>
      </c>
      <c r="C750" s="14" t="s">
        <v>2201</v>
      </c>
      <c r="I750" s="28"/>
      <c r="J750" s="29"/>
      <c r="K750" s="30"/>
      <c r="L750" s="31">
        <v>627.5972413793103</v>
      </c>
    </row>
    <row r="751" spans="2:12" ht="15">
      <c r="B751" s="13" t="s">
        <v>2202</v>
      </c>
      <c r="C751" s="14" t="s">
        <v>2203</v>
      </c>
      <c r="I751" s="28"/>
      <c r="J751" s="29"/>
      <c r="K751" s="30"/>
      <c r="L751" s="31">
        <v>627.5972413793103</v>
      </c>
    </row>
    <row r="752" spans="2:12" ht="15">
      <c r="B752" s="13" t="s">
        <v>2204</v>
      </c>
      <c r="C752" s="14" t="s">
        <v>2205</v>
      </c>
      <c r="I752" s="28"/>
      <c r="J752" s="29"/>
      <c r="K752" s="30"/>
      <c r="L752" s="31">
        <v>937.8151724137932</v>
      </c>
    </row>
    <row r="753" spans="2:12" ht="15">
      <c r="B753" s="13" t="s">
        <v>2206</v>
      </c>
      <c r="C753" s="14" t="s">
        <v>2207</v>
      </c>
      <c r="I753" s="28"/>
      <c r="J753" s="29"/>
      <c r="K753" s="30"/>
      <c r="L753" s="31">
        <v>937.8151724137932</v>
      </c>
    </row>
    <row r="754" spans="2:12" ht="15">
      <c r="B754" s="13" t="s">
        <v>2208</v>
      </c>
      <c r="C754" s="14" t="s">
        <v>2209</v>
      </c>
      <c r="I754" s="28"/>
      <c r="J754" s="29"/>
      <c r="K754" s="30"/>
      <c r="L754" s="31">
        <v>937.8151724137932</v>
      </c>
    </row>
    <row r="755" spans="2:12" ht="15">
      <c r="B755" s="13" t="s">
        <v>2210</v>
      </c>
      <c r="C755" s="14" t="s">
        <v>2211</v>
      </c>
      <c r="I755" s="28"/>
      <c r="J755" s="29"/>
      <c r="K755" s="30"/>
      <c r="L755" s="31">
        <v>937.8151724137932</v>
      </c>
    </row>
    <row r="756" spans="2:12" ht="15">
      <c r="B756" s="13" t="s">
        <v>2212</v>
      </c>
      <c r="C756" s="14" t="s">
        <v>2213</v>
      </c>
      <c r="I756" s="28"/>
      <c r="J756" s="29"/>
      <c r="K756" s="30"/>
      <c r="L756" s="31">
        <v>937.8151724137932</v>
      </c>
    </row>
    <row r="757" spans="2:12" ht="15">
      <c r="B757" s="13" t="s">
        <v>2214</v>
      </c>
      <c r="C757" s="14" t="s">
        <v>2215</v>
      </c>
      <c r="I757" s="28"/>
      <c r="J757" s="29"/>
      <c r="K757" s="30"/>
      <c r="L757" s="31">
        <v>627.5972413793103</v>
      </c>
    </row>
    <row r="758" spans="2:12" ht="15">
      <c r="B758" s="13" t="s">
        <v>2216</v>
      </c>
      <c r="C758" s="14" t="s">
        <v>2217</v>
      </c>
      <c r="I758" s="28"/>
      <c r="J758" s="29"/>
      <c r="K758" s="30"/>
      <c r="L758" s="31">
        <v>627.5972413793103</v>
      </c>
    </row>
    <row r="759" spans="2:12" ht="15">
      <c r="B759" s="13" t="s">
        <v>2218</v>
      </c>
      <c r="C759" s="14" t="s">
        <v>2219</v>
      </c>
      <c r="I759" s="28"/>
      <c r="J759" s="29"/>
      <c r="K759" s="30"/>
      <c r="L759" s="31">
        <v>627.5972413793103</v>
      </c>
    </row>
    <row r="760" spans="2:12" ht="15">
      <c r="B760" s="13" t="s">
        <v>2220</v>
      </c>
      <c r="C760" s="14" t="s">
        <v>2221</v>
      </c>
      <c r="I760" s="28"/>
      <c r="J760" s="29"/>
      <c r="K760" s="30"/>
      <c r="L760" s="31">
        <v>937.8151724137932</v>
      </c>
    </row>
    <row r="761" spans="2:12" ht="15">
      <c r="B761" s="13" t="s">
        <v>2222</v>
      </c>
      <c r="C761" s="14" t="s">
        <v>2223</v>
      </c>
      <c r="I761" s="28"/>
      <c r="J761" s="29"/>
      <c r="K761" s="30"/>
      <c r="L761" s="31">
        <v>937.8151724137932</v>
      </c>
    </row>
    <row r="762" spans="2:12" ht="15">
      <c r="B762" s="13" t="s">
        <v>2224</v>
      </c>
      <c r="C762" s="14" t="s">
        <v>2225</v>
      </c>
      <c r="I762" s="28"/>
      <c r="J762" s="29"/>
      <c r="K762" s="30"/>
      <c r="L762" s="31">
        <v>937.8151724137932</v>
      </c>
    </row>
    <row r="763" spans="2:12" ht="15">
      <c r="B763" s="13" t="s">
        <v>2226</v>
      </c>
      <c r="C763" s="14" t="s">
        <v>2227</v>
      </c>
      <c r="I763" s="28"/>
      <c r="J763" s="29"/>
      <c r="K763" s="30"/>
      <c r="L763" s="31">
        <v>937.8151724137932</v>
      </c>
    </row>
    <row r="764" spans="2:12" ht="15">
      <c r="B764" s="13" t="s">
        <v>2228</v>
      </c>
      <c r="C764" s="14" t="s">
        <v>2229</v>
      </c>
      <c r="I764" s="28"/>
      <c r="J764" s="29"/>
      <c r="K764" s="30"/>
      <c r="L764" s="31">
        <v>937.8151724137932</v>
      </c>
    </row>
    <row r="765" spans="2:12" ht="15">
      <c r="B765" s="13" t="s">
        <v>2230</v>
      </c>
      <c r="C765" s="14" t="s">
        <v>2231</v>
      </c>
      <c r="I765" s="28"/>
      <c r="J765" s="29"/>
      <c r="K765" s="30"/>
      <c r="L765" s="31">
        <v>627.5972413793103</v>
      </c>
    </row>
    <row r="766" spans="2:12" ht="15">
      <c r="B766" s="13" t="s">
        <v>2232</v>
      </c>
      <c r="C766" s="14" t="s">
        <v>2233</v>
      </c>
      <c r="I766" s="28"/>
      <c r="J766" s="29"/>
      <c r="K766" s="30"/>
      <c r="L766" s="31">
        <v>627.5972413793103</v>
      </c>
    </row>
    <row r="767" spans="2:12" ht="15">
      <c r="B767" s="13" t="s">
        <v>2234</v>
      </c>
      <c r="C767" s="14" t="s">
        <v>2235</v>
      </c>
      <c r="I767" s="28"/>
      <c r="J767" s="29"/>
      <c r="K767" s="30"/>
      <c r="L767" s="31">
        <v>627.5972413793103</v>
      </c>
    </row>
    <row r="768" spans="2:12" ht="15">
      <c r="B768" s="13" t="s">
        <v>2236</v>
      </c>
      <c r="C768" s="14" t="s">
        <v>2237</v>
      </c>
      <c r="I768" s="28"/>
      <c r="J768" s="29"/>
      <c r="K768" s="30"/>
      <c r="L768" s="31">
        <v>937.8151724137932</v>
      </c>
    </row>
    <row r="769" spans="2:12" ht="15">
      <c r="B769" s="13" t="s">
        <v>2238</v>
      </c>
      <c r="C769" s="14" t="s">
        <v>2239</v>
      </c>
      <c r="I769" s="28"/>
      <c r="J769" s="29"/>
      <c r="K769" s="30"/>
      <c r="L769" s="31">
        <v>937.8151724137932</v>
      </c>
    </row>
    <row r="770" spans="2:12" ht="15">
      <c r="B770" s="13" t="s">
        <v>2240</v>
      </c>
      <c r="C770" s="14" t="s">
        <v>2241</v>
      </c>
      <c r="I770" s="28"/>
      <c r="J770" s="29"/>
      <c r="K770" s="30"/>
      <c r="L770" s="31">
        <v>937.8151724137932</v>
      </c>
    </row>
    <row r="771" spans="2:12" ht="15">
      <c r="B771" s="13" t="s">
        <v>2242</v>
      </c>
      <c r="C771" s="14" t="s">
        <v>2243</v>
      </c>
      <c r="I771" s="28"/>
      <c r="J771" s="29"/>
      <c r="K771" s="30"/>
      <c r="L771" s="31">
        <v>937.8151724137932</v>
      </c>
    </row>
    <row r="772" spans="2:12" ht="15">
      <c r="B772" s="13" t="s">
        <v>2244</v>
      </c>
      <c r="C772" s="14" t="s">
        <v>2245</v>
      </c>
      <c r="I772" s="28"/>
      <c r="J772" s="29"/>
      <c r="K772" s="30"/>
      <c r="L772" s="31">
        <v>937.8151724137932</v>
      </c>
    </row>
    <row r="773" spans="2:12" ht="15">
      <c r="B773" s="13" t="s">
        <v>2246</v>
      </c>
      <c r="C773" s="14" t="s">
        <v>2247</v>
      </c>
      <c r="I773" s="28"/>
      <c r="J773" s="29"/>
      <c r="K773" s="30"/>
      <c r="L773" s="31">
        <v>627.5972413793103</v>
      </c>
    </row>
    <row r="774" spans="2:12" ht="15">
      <c r="B774" s="13" t="s">
        <v>2248</v>
      </c>
      <c r="C774" s="14" t="s">
        <v>2249</v>
      </c>
      <c r="I774" s="28"/>
      <c r="J774" s="29"/>
      <c r="K774" s="30"/>
      <c r="L774" s="31">
        <v>627.5972413793103</v>
      </c>
    </row>
    <row r="775" spans="2:12" ht="15">
      <c r="B775" s="13" t="s">
        <v>2250</v>
      </c>
      <c r="C775" s="14" t="s">
        <v>2251</v>
      </c>
      <c r="I775" s="28"/>
      <c r="J775" s="29"/>
      <c r="K775" s="30"/>
      <c r="L775" s="31">
        <v>627.5972413793103</v>
      </c>
    </row>
    <row r="776" spans="2:12" ht="15">
      <c r="B776" s="13" t="s">
        <v>2252</v>
      </c>
      <c r="C776" s="14" t="s">
        <v>2253</v>
      </c>
      <c r="I776" s="28"/>
      <c r="J776" s="29"/>
      <c r="K776" s="30"/>
      <c r="L776" s="31">
        <v>937.8151724137932</v>
      </c>
    </row>
    <row r="777" spans="2:12" ht="15">
      <c r="B777" s="13" t="s">
        <v>2254</v>
      </c>
      <c r="C777" s="14" t="s">
        <v>2255</v>
      </c>
      <c r="I777" s="28"/>
      <c r="J777" s="29"/>
      <c r="K777" s="30"/>
      <c r="L777" s="31">
        <v>937.8151724137932</v>
      </c>
    </row>
    <row r="778" spans="2:12" ht="15">
      <c r="B778" s="13" t="s">
        <v>2256</v>
      </c>
      <c r="C778" s="14" t="s">
        <v>2257</v>
      </c>
      <c r="I778" s="28"/>
      <c r="J778" s="29"/>
      <c r="K778" s="30"/>
      <c r="L778" s="31">
        <v>937.8151724137932</v>
      </c>
    </row>
    <row r="779" spans="2:12" ht="15">
      <c r="B779" s="13" t="s">
        <v>2258</v>
      </c>
      <c r="C779" s="14" t="s">
        <v>2259</v>
      </c>
      <c r="I779" s="28"/>
      <c r="J779" s="29"/>
      <c r="K779" s="30"/>
      <c r="L779" s="31">
        <v>937.8151724137932</v>
      </c>
    </row>
    <row r="780" spans="2:12" ht="15">
      <c r="B780" s="13" t="s">
        <v>2260</v>
      </c>
      <c r="C780" s="14" t="s">
        <v>2261</v>
      </c>
      <c r="I780" s="28"/>
      <c r="J780" s="29"/>
      <c r="K780" s="30"/>
      <c r="L780" s="31">
        <v>937.8151724137932</v>
      </c>
    </row>
    <row r="781" spans="2:12" ht="15">
      <c r="B781" s="13" t="s">
        <v>2262</v>
      </c>
      <c r="C781" s="14" t="s">
        <v>2263</v>
      </c>
      <c r="I781" s="28"/>
      <c r="J781" s="29"/>
      <c r="K781" s="30"/>
      <c r="L781" s="31">
        <v>1536.1158620689657</v>
      </c>
    </row>
    <row r="782" spans="2:12" ht="15">
      <c r="B782" s="13" t="s">
        <v>2264</v>
      </c>
      <c r="C782" s="14" t="s">
        <v>2265</v>
      </c>
      <c r="I782" s="28"/>
      <c r="J782" s="29"/>
      <c r="K782" s="30"/>
      <c r="L782" s="31">
        <v>1536.1158620689657</v>
      </c>
    </row>
    <row r="783" spans="2:12" ht="15">
      <c r="B783" s="13" t="s">
        <v>2266</v>
      </c>
      <c r="C783" s="14" t="s">
        <v>2267</v>
      </c>
      <c r="I783" s="28"/>
      <c r="J783" s="29"/>
      <c r="K783" s="30"/>
      <c r="L783" s="31">
        <v>1536.1158620689657</v>
      </c>
    </row>
    <row r="784" spans="2:12" ht="15">
      <c r="B784" s="13" t="s">
        <v>2268</v>
      </c>
      <c r="C784" s="14" t="s">
        <v>2269</v>
      </c>
      <c r="I784" s="28"/>
      <c r="J784" s="29"/>
      <c r="K784" s="30"/>
      <c r="L784" s="31">
        <v>2017.5558620689656</v>
      </c>
    </row>
    <row r="785" spans="2:12" ht="15">
      <c r="B785" s="13" t="s">
        <v>2270</v>
      </c>
      <c r="C785" s="14" t="s">
        <v>2271</v>
      </c>
      <c r="I785" s="28"/>
      <c r="J785" s="29"/>
      <c r="K785" s="30"/>
      <c r="L785" s="31">
        <v>2017.5558620689656</v>
      </c>
    </row>
    <row r="786" spans="2:12" ht="15">
      <c r="B786" s="13" t="s">
        <v>2272</v>
      </c>
      <c r="C786" s="14" t="s">
        <v>2273</v>
      </c>
      <c r="I786" s="28"/>
      <c r="J786" s="29"/>
      <c r="K786" s="30"/>
      <c r="L786" s="31">
        <v>2017.5558620689656</v>
      </c>
    </row>
    <row r="787" spans="2:12" ht="15">
      <c r="B787" s="13" t="s">
        <v>2274</v>
      </c>
      <c r="C787" s="14" t="s">
        <v>2275</v>
      </c>
      <c r="I787" s="28"/>
      <c r="J787" s="29"/>
      <c r="K787" s="30"/>
      <c r="L787" s="31">
        <v>1536.1158620689657</v>
      </c>
    </row>
    <row r="788" spans="2:12" ht="15">
      <c r="B788" s="13" t="s">
        <v>2276</v>
      </c>
      <c r="C788" s="14" t="s">
        <v>2277</v>
      </c>
      <c r="I788" s="28"/>
      <c r="J788" s="29"/>
      <c r="K788" s="30"/>
      <c r="L788" s="31">
        <v>1536.1158620689657</v>
      </c>
    </row>
    <row r="789" spans="2:12" ht="15">
      <c r="B789" s="13" t="s">
        <v>2278</v>
      </c>
      <c r="C789" s="14" t="s">
        <v>2279</v>
      </c>
      <c r="I789" s="28"/>
      <c r="J789" s="29"/>
      <c r="K789" s="30"/>
      <c r="L789" s="31">
        <v>1536.1158620689657</v>
      </c>
    </row>
    <row r="790" spans="2:12" ht="15">
      <c r="B790" s="13" t="s">
        <v>2280</v>
      </c>
      <c r="C790" s="14" t="s">
        <v>2281</v>
      </c>
      <c r="I790" s="28"/>
      <c r="J790" s="29"/>
      <c r="K790" s="30"/>
      <c r="L790" s="31">
        <v>2017.5558620689656</v>
      </c>
    </row>
    <row r="791" spans="2:12" ht="15">
      <c r="B791" s="13" t="s">
        <v>2282</v>
      </c>
      <c r="C791" s="14" t="s">
        <v>2283</v>
      </c>
      <c r="I791" s="28"/>
      <c r="J791" s="29"/>
      <c r="K791" s="30"/>
      <c r="L791" s="31">
        <v>2017.5558620689656</v>
      </c>
    </row>
    <row r="792" spans="2:12" ht="15">
      <c r="B792" s="13" t="s">
        <v>2284</v>
      </c>
      <c r="C792" s="14" t="s">
        <v>2285</v>
      </c>
      <c r="I792" s="28"/>
      <c r="J792" s="29"/>
      <c r="K792" s="30"/>
      <c r="L792" s="31">
        <v>2017.5558620689656</v>
      </c>
    </row>
    <row r="793" spans="2:12" ht="15">
      <c r="B793" s="13" t="s">
        <v>2286</v>
      </c>
      <c r="C793" s="14" t="s">
        <v>2287</v>
      </c>
      <c r="I793" s="28"/>
      <c r="J793" s="29"/>
      <c r="K793" s="30"/>
      <c r="L793" s="31">
        <v>1155.5862068965519</v>
      </c>
    </row>
    <row r="794" spans="2:12" ht="15">
      <c r="B794" s="13" t="s">
        <v>2286</v>
      </c>
      <c r="C794" s="14" t="s">
        <v>2287</v>
      </c>
      <c r="I794" s="28"/>
      <c r="J794" s="29"/>
      <c r="K794" s="30"/>
      <c r="L794" s="31">
        <v>1155.5862068965519</v>
      </c>
    </row>
    <row r="795" spans="2:12" ht="15">
      <c r="B795" s="13" t="s">
        <v>2288</v>
      </c>
      <c r="C795" s="14" t="s">
        <v>2289</v>
      </c>
      <c r="I795" s="28"/>
      <c r="J795" s="29"/>
      <c r="K795" s="30"/>
      <c r="L795" s="31">
        <v>1536.1158620689657</v>
      </c>
    </row>
    <row r="796" spans="2:12" ht="15">
      <c r="B796" s="13" t="s">
        <v>2290</v>
      </c>
      <c r="C796" s="14" t="s">
        <v>2291</v>
      </c>
      <c r="I796" s="28"/>
      <c r="J796" s="29"/>
      <c r="K796" s="30"/>
      <c r="L796" s="31">
        <v>1536.1158620689657</v>
      </c>
    </row>
    <row r="797" spans="2:12" ht="15">
      <c r="B797" s="13" t="s">
        <v>2292</v>
      </c>
      <c r="C797" s="14" t="s">
        <v>2293</v>
      </c>
      <c r="I797" s="28"/>
      <c r="J797" s="29"/>
      <c r="K797" s="30"/>
      <c r="L797" s="31">
        <v>2017.5558620689656</v>
      </c>
    </row>
    <row r="798" spans="2:12" ht="15">
      <c r="B798" s="13" t="s">
        <v>2294</v>
      </c>
      <c r="C798" s="14" t="s">
        <v>2295</v>
      </c>
      <c r="I798" s="28"/>
      <c r="J798" s="29"/>
      <c r="K798" s="30"/>
      <c r="L798" s="31">
        <v>2017.5558620689656</v>
      </c>
    </row>
    <row r="799" spans="2:12" ht="15">
      <c r="B799" s="13" t="s">
        <v>2296</v>
      </c>
      <c r="C799" s="14" t="s">
        <v>2297</v>
      </c>
      <c r="I799" s="28"/>
      <c r="J799" s="29"/>
      <c r="K799" s="30"/>
      <c r="L799" s="31">
        <v>2017.5558620689656</v>
      </c>
    </row>
    <row r="800" spans="2:12" ht="15">
      <c r="B800" s="13" t="s">
        <v>2298</v>
      </c>
      <c r="C800" s="14" t="s">
        <v>2299</v>
      </c>
      <c r="I800" s="28"/>
      <c r="J800" s="29"/>
      <c r="K800" s="30"/>
      <c r="L800" s="31">
        <v>1396.7944827586207</v>
      </c>
    </row>
    <row r="801" spans="2:12" ht="15">
      <c r="B801" s="13" t="s">
        <v>2300</v>
      </c>
      <c r="C801" s="14" t="s">
        <v>2301</v>
      </c>
      <c r="I801" s="28"/>
      <c r="J801" s="29"/>
      <c r="K801" s="30"/>
      <c r="L801" s="31">
        <v>1396.7944827586207</v>
      </c>
    </row>
    <row r="802" spans="2:12" ht="15">
      <c r="B802" s="13" t="s">
        <v>2302</v>
      </c>
      <c r="C802" s="14" t="s">
        <v>2303</v>
      </c>
      <c r="I802" s="28"/>
      <c r="J802" s="29"/>
      <c r="K802" s="30"/>
      <c r="L802" s="31">
        <v>1396.7944827586207</v>
      </c>
    </row>
    <row r="803" spans="2:12" ht="15">
      <c r="B803" s="13" t="s">
        <v>2304</v>
      </c>
      <c r="C803" s="14" t="s">
        <v>2305</v>
      </c>
      <c r="I803" s="28"/>
      <c r="J803" s="29"/>
      <c r="K803" s="30"/>
      <c r="L803" s="31">
        <v>1833.313103448276</v>
      </c>
    </row>
    <row r="804" spans="2:12" ht="15">
      <c r="B804" s="13" t="s">
        <v>2306</v>
      </c>
      <c r="C804" s="14" t="s">
        <v>2307</v>
      </c>
      <c r="I804" s="28"/>
      <c r="J804" s="29"/>
      <c r="K804" s="30"/>
      <c r="L804" s="31">
        <v>1833.313103448276</v>
      </c>
    </row>
    <row r="805" spans="2:12" ht="15">
      <c r="B805" s="13" t="s">
        <v>2308</v>
      </c>
      <c r="C805" s="14" t="s">
        <v>2309</v>
      </c>
      <c r="I805" s="28"/>
      <c r="J805" s="29"/>
      <c r="K805" s="30"/>
      <c r="L805" s="31">
        <v>1833.313103448276</v>
      </c>
    </row>
    <row r="806" spans="2:12" ht="15">
      <c r="B806" s="13" t="s">
        <v>2310</v>
      </c>
      <c r="C806" s="14" t="s">
        <v>2311</v>
      </c>
      <c r="I806" s="28"/>
      <c r="J806" s="29"/>
      <c r="K806" s="30"/>
      <c r="L806" s="31">
        <v>1396.7944827586207</v>
      </c>
    </row>
    <row r="807" spans="2:12" ht="15">
      <c r="B807" s="13" t="s">
        <v>2312</v>
      </c>
      <c r="C807" s="14" t="s">
        <v>2313</v>
      </c>
      <c r="I807" s="28"/>
      <c r="J807" s="29"/>
      <c r="K807" s="30"/>
      <c r="L807" s="31">
        <v>1396.7944827586207</v>
      </c>
    </row>
    <row r="808" spans="2:12" ht="15">
      <c r="B808" s="13" t="s">
        <v>2314</v>
      </c>
      <c r="C808" s="14" t="s">
        <v>2315</v>
      </c>
      <c r="I808" s="28"/>
      <c r="J808" s="29"/>
      <c r="K808" s="30"/>
      <c r="L808" s="31">
        <v>1396.7944827586207</v>
      </c>
    </row>
    <row r="809" spans="2:12" ht="15">
      <c r="B809" s="13" t="s">
        <v>2316</v>
      </c>
      <c r="C809" s="14" t="s">
        <v>2317</v>
      </c>
      <c r="I809" s="28"/>
      <c r="J809" s="29"/>
      <c r="K809" s="30"/>
      <c r="L809" s="31">
        <v>1833.313103448276</v>
      </c>
    </row>
    <row r="810" spans="2:12" ht="15">
      <c r="B810" s="13" t="s">
        <v>2318</v>
      </c>
      <c r="C810" s="14" t="s">
        <v>2319</v>
      </c>
      <c r="I810" s="28"/>
      <c r="J810" s="29"/>
      <c r="K810" s="30"/>
      <c r="L810" s="31">
        <v>1833.313103448276</v>
      </c>
    </row>
    <row r="811" spans="2:12" ht="15">
      <c r="B811" s="13" t="s">
        <v>2320</v>
      </c>
      <c r="C811" s="14" t="s">
        <v>2321</v>
      </c>
      <c r="I811" s="28"/>
      <c r="J811" s="29"/>
      <c r="K811" s="30"/>
      <c r="L811" s="31">
        <v>1833.313103448276</v>
      </c>
    </row>
    <row r="812" spans="2:12" ht="15">
      <c r="B812" s="13" t="s">
        <v>2322</v>
      </c>
      <c r="C812" s="14" t="s">
        <v>2323</v>
      </c>
      <c r="I812" s="28"/>
      <c r="J812" s="29"/>
      <c r="K812" s="30"/>
      <c r="L812" s="31">
        <v>1396.7944827586207</v>
      </c>
    </row>
    <row r="813" spans="2:12" ht="15">
      <c r="B813" s="13" t="s">
        <v>2324</v>
      </c>
      <c r="C813" s="14" t="s">
        <v>2325</v>
      </c>
      <c r="I813" s="28"/>
      <c r="J813" s="29"/>
      <c r="K813" s="30"/>
      <c r="L813" s="31">
        <v>1396.7944827586207</v>
      </c>
    </row>
    <row r="814" spans="2:12" ht="15">
      <c r="B814" s="13" t="s">
        <v>2326</v>
      </c>
      <c r="C814" s="14" t="s">
        <v>2327</v>
      </c>
      <c r="I814" s="28"/>
      <c r="J814" s="29"/>
      <c r="K814" s="30"/>
      <c r="L814" s="31">
        <v>1396.7944827586207</v>
      </c>
    </row>
    <row r="815" spans="2:12" ht="15">
      <c r="B815" s="13" t="s">
        <v>2328</v>
      </c>
      <c r="C815" s="14" t="s">
        <v>2329</v>
      </c>
      <c r="I815" s="28"/>
      <c r="J815" s="29"/>
      <c r="K815" s="30"/>
      <c r="L815" s="31">
        <v>1833.313103448276</v>
      </c>
    </row>
    <row r="816" spans="2:12" ht="15">
      <c r="B816" s="13" t="s">
        <v>2330</v>
      </c>
      <c r="C816" s="14" t="s">
        <v>2331</v>
      </c>
      <c r="I816" s="28"/>
      <c r="J816" s="29"/>
      <c r="K816" s="30"/>
      <c r="L816" s="31">
        <v>1833.313103448276</v>
      </c>
    </row>
    <row r="817" spans="2:12" ht="15">
      <c r="B817" s="13" t="s">
        <v>2332</v>
      </c>
      <c r="C817" s="14" t="s">
        <v>2333</v>
      </c>
      <c r="I817" s="28"/>
      <c r="J817" s="29"/>
      <c r="K817" s="30"/>
      <c r="L817" s="31">
        <v>1833.313103448276</v>
      </c>
    </row>
    <row r="818" spans="2:12" ht="15">
      <c r="B818" s="13" t="s">
        <v>2334</v>
      </c>
      <c r="C818" s="14" t="s">
        <v>2335</v>
      </c>
      <c r="I818" s="28"/>
      <c r="J818" s="29"/>
      <c r="K818" s="30"/>
      <c r="L818" s="31">
        <v>378.9020689655173</v>
      </c>
    </row>
    <row r="819" spans="2:12" ht="15">
      <c r="B819" s="13" t="s">
        <v>2336</v>
      </c>
      <c r="C819" s="14" t="s">
        <v>2337</v>
      </c>
      <c r="I819" s="28"/>
      <c r="J819" s="29"/>
      <c r="K819" s="30"/>
      <c r="L819" s="31">
        <v>378.9020689655173</v>
      </c>
    </row>
    <row r="820" spans="2:12" ht="15">
      <c r="B820" s="13" t="s">
        <v>2338</v>
      </c>
      <c r="C820" s="14" t="s">
        <v>2339</v>
      </c>
      <c r="I820" s="28"/>
      <c r="J820" s="29"/>
      <c r="K820" s="30"/>
      <c r="L820" s="31">
        <v>697.9089655172413</v>
      </c>
    </row>
    <row r="821" spans="2:12" ht="15">
      <c r="B821" s="13" t="s">
        <v>2340</v>
      </c>
      <c r="C821" s="14" t="s">
        <v>2341</v>
      </c>
      <c r="I821" s="28"/>
      <c r="J821" s="29"/>
      <c r="K821" s="30"/>
      <c r="L821" s="31">
        <v>378.9020689655173</v>
      </c>
    </row>
    <row r="822" spans="2:12" ht="15">
      <c r="B822" s="13" t="s">
        <v>2342</v>
      </c>
      <c r="C822" s="14" t="s">
        <v>2343</v>
      </c>
      <c r="I822" s="28"/>
      <c r="J822" s="29"/>
      <c r="K822" s="30"/>
      <c r="L822" s="31">
        <v>666.9848275862068</v>
      </c>
    </row>
    <row r="823" spans="2:12" ht="15">
      <c r="B823" s="13" t="s">
        <v>2344</v>
      </c>
      <c r="C823" s="14" t="s">
        <v>2345</v>
      </c>
      <c r="I823" s="28"/>
      <c r="J823" s="29"/>
      <c r="K823" s="30"/>
      <c r="L823" s="31">
        <v>666.9848275862068</v>
      </c>
    </row>
    <row r="824" spans="2:12" ht="15">
      <c r="B824" s="13" t="s">
        <v>2346</v>
      </c>
      <c r="C824" s="14" t="s">
        <v>2347</v>
      </c>
      <c r="I824" s="28"/>
      <c r="J824" s="29"/>
      <c r="K824" s="30"/>
      <c r="L824" s="31">
        <v>697.9089655172413</v>
      </c>
    </row>
    <row r="825" spans="2:12" ht="15">
      <c r="B825" s="13" t="s">
        <v>2348</v>
      </c>
      <c r="C825" s="14" t="s">
        <v>2349</v>
      </c>
      <c r="I825" s="28"/>
      <c r="J825" s="29"/>
      <c r="K825" s="30"/>
      <c r="L825" s="31">
        <v>666.9848275862068</v>
      </c>
    </row>
    <row r="826" spans="2:12" ht="15">
      <c r="B826" s="13" t="s">
        <v>2350</v>
      </c>
      <c r="C826" s="14" t="s">
        <v>2351</v>
      </c>
      <c r="I826" s="28"/>
      <c r="J826" s="29"/>
      <c r="K826" s="30"/>
      <c r="L826" s="31">
        <v>666.9848275862068</v>
      </c>
    </row>
    <row r="827" spans="2:12" ht="15">
      <c r="B827" s="13" t="s">
        <v>2352</v>
      </c>
      <c r="C827" s="14" t="s">
        <v>2353</v>
      </c>
      <c r="I827" s="28"/>
      <c r="J827" s="29"/>
      <c r="K827" s="30"/>
      <c r="L827" s="31">
        <v>666.9848275862068</v>
      </c>
    </row>
    <row r="828" spans="2:12" ht="15">
      <c r="B828" s="13" t="s">
        <v>2354</v>
      </c>
      <c r="C828" s="14" t="s">
        <v>2355</v>
      </c>
      <c r="I828" s="28"/>
      <c r="J828" s="29"/>
      <c r="K828" s="30"/>
      <c r="L828" s="31">
        <v>378.9020689655173</v>
      </c>
    </row>
    <row r="829" spans="2:12" ht="15">
      <c r="B829" s="13" t="s">
        <v>2356</v>
      </c>
      <c r="C829" s="14" t="s">
        <v>2357</v>
      </c>
      <c r="I829" s="28"/>
      <c r="J829" s="29"/>
      <c r="K829" s="30"/>
      <c r="L829" s="31">
        <v>378.9020689655173</v>
      </c>
    </row>
    <row r="830" spans="2:12" ht="15">
      <c r="B830" s="13" t="s">
        <v>2358</v>
      </c>
      <c r="C830" s="14" t="s">
        <v>2359</v>
      </c>
      <c r="I830" s="28"/>
      <c r="J830" s="29"/>
      <c r="K830" s="30"/>
      <c r="L830" s="31">
        <v>697.9089655172413</v>
      </c>
    </row>
    <row r="831" spans="2:12" ht="15">
      <c r="B831" s="13" t="s">
        <v>2360</v>
      </c>
      <c r="C831" s="14" t="s">
        <v>2361</v>
      </c>
      <c r="I831" s="28"/>
      <c r="J831" s="29"/>
      <c r="K831" s="30"/>
      <c r="L831" s="31">
        <v>378.9020689655173</v>
      </c>
    </row>
    <row r="832" spans="2:12" ht="15">
      <c r="B832" s="13" t="s">
        <v>2362</v>
      </c>
      <c r="C832" s="14" t="s">
        <v>2363</v>
      </c>
      <c r="I832" s="28"/>
      <c r="J832" s="29"/>
      <c r="K832" s="30"/>
      <c r="L832" s="31">
        <v>666.9848275862068</v>
      </c>
    </row>
    <row r="833" spans="2:12" ht="15">
      <c r="B833" s="13" t="s">
        <v>2364</v>
      </c>
      <c r="C833" s="14" t="s">
        <v>2365</v>
      </c>
      <c r="I833" s="28"/>
      <c r="J833" s="29"/>
      <c r="K833" s="30"/>
      <c r="L833" s="31">
        <v>666.9848275862068</v>
      </c>
    </row>
    <row r="834" spans="2:12" ht="15">
      <c r="B834" s="13" t="s">
        <v>2366</v>
      </c>
      <c r="C834" s="14" t="s">
        <v>2367</v>
      </c>
      <c r="I834" s="28"/>
      <c r="J834" s="29"/>
      <c r="K834" s="30"/>
      <c r="L834" s="31">
        <v>697.9089655172413</v>
      </c>
    </row>
    <row r="835" spans="2:12" ht="15">
      <c r="B835" s="13" t="s">
        <v>2368</v>
      </c>
      <c r="C835" s="14" t="s">
        <v>2369</v>
      </c>
      <c r="I835" s="28"/>
      <c r="J835" s="29"/>
      <c r="K835" s="30"/>
      <c r="L835" s="31">
        <v>666.9848275862068</v>
      </c>
    </row>
    <row r="836" spans="2:12" ht="15">
      <c r="B836" s="13" t="s">
        <v>2370</v>
      </c>
      <c r="C836" s="14" t="s">
        <v>2371</v>
      </c>
      <c r="I836" s="28"/>
      <c r="J836" s="29"/>
      <c r="K836" s="30"/>
      <c r="L836" s="31">
        <v>666.9848275862068</v>
      </c>
    </row>
    <row r="837" spans="2:12" ht="15">
      <c r="B837" s="13" t="s">
        <v>2372</v>
      </c>
      <c r="C837" s="14" t="s">
        <v>2373</v>
      </c>
      <c r="I837" s="28"/>
      <c r="J837" s="29"/>
      <c r="K837" s="30"/>
      <c r="L837" s="31">
        <v>666.9848275862068</v>
      </c>
    </row>
    <row r="838" spans="2:12" ht="15">
      <c r="B838" s="13" t="s">
        <v>2374</v>
      </c>
      <c r="C838" s="14" t="s">
        <v>2375</v>
      </c>
      <c r="I838" s="28"/>
      <c r="J838" s="29"/>
      <c r="K838" s="30"/>
      <c r="L838" s="31">
        <v>262.36689655172415</v>
      </c>
    </row>
    <row r="839" spans="2:12" ht="15">
      <c r="B839" s="13" t="s">
        <v>2376</v>
      </c>
      <c r="C839" s="14" t="s">
        <v>2377</v>
      </c>
      <c r="I839" s="28"/>
      <c r="J839" s="29"/>
      <c r="K839" s="30"/>
      <c r="L839" s="31">
        <v>262.36689655172415</v>
      </c>
    </row>
    <row r="840" spans="2:12" ht="15">
      <c r="B840" s="13" t="s">
        <v>2378</v>
      </c>
      <c r="C840" s="14" t="s">
        <v>2379</v>
      </c>
      <c r="I840" s="28"/>
      <c r="J840" s="29"/>
      <c r="K840" s="30"/>
      <c r="L840" s="31">
        <v>697.9089655172413</v>
      </c>
    </row>
    <row r="841" spans="2:12" ht="15">
      <c r="B841" s="13" t="s">
        <v>2380</v>
      </c>
      <c r="C841" s="14" t="s">
        <v>2381</v>
      </c>
      <c r="I841" s="28"/>
      <c r="J841" s="29"/>
      <c r="K841" s="30"/>
      <c r="L841" s="31">
        <v>262.36689655172415</v>
      </c>
    </row>
    <row r="842" spans="2:12" ht="15">
      <c r="B842" s="13" t="s">
        <v>2382</v>
      </c>
      <c r="C842" s="14" t="s">
        <v>2383</v>
      </c>
      <c r="I842" s="28"/>
      <c r="J842" s="29"/>
      <c r="K842" s="30"/>
      <c r="L842" s="31">
        <v>666.9848275862068</v>
      </c>
    </row>
    <row r="843" spans="2:12" ht="15">
      <c r="B843" s="13" t="s">
        <v>2384</v>
      </c>
      <c r="C843" s="14" t="s">
        <v>2385</v>
      </c>
      <c r="I843" s="28"/>
      <c r="J843" s="29"/>
      <c r="K843" s="30"/>
      <c r="L843" s="31">
        <v>666.9848275862068</v>
      </c>
    </row>
    <row r="844" spans="2:12" ht="15">
      <c r="B844" s="13" t="s">
        <v>2386</v>
      </c>
      <c r="C844" s="14" t="s">
        <v>2387</v>
      </c>
      <c r="I844" s="28"/>
      <c r="J844" s="29"/>
      <c r="K844" s="30"/>
      <c r="L844" s="31">
        <v>697.9089655172413</v>
      </c>
    </row>
    <row r="845" spans="2:12" ht="15">
      <c r="B845" s="13" t="s">
        <v>2388</v>
      </c>
      <c r="C845" s="14" t="s">
        <v>2389</v>
      </c>
      <c r="I845" s="28"/>
      <c r="J845" s="29"/>
      <c r="K845" s="30"/>
      <c r="L845" s="31">
        <v>666.9848275862068</v>
      </c>
    </row>
    <row r="846" spans="2:12" ht="15">
      <c r="B846" s="13" t="s">
        <v>2390</v>
      </c>
      <c r="C846" s="14" t="s">
        <v>2391</v>
      </c>
      <c r="I846" s="28"/>
      <c r="J846" s="29"/>
      <c r="K846" s="30"/>
      <c r="L846" s="31">
        <v>666.9848275862068</v>
      </c>
    </row>
    <row r="847" spans="2:12" ht="15">
      <c r="B847" s="13" t="s">
        <v>2392</v>
      </c>
      <c r="C847" s="14" t="s">
        <v>2393</v>
      </c>
      <c r="I847" s="28"/>
      <c r="J847" s="29"/>
      <c r="K847" s="30"/>
      <c r="L847" s="31">
        <v>666.9848275862068</v>
      </c>
    </row>
    <row r="848" spans="2:12" ht="15">
      <c r="B848" s="13" t="s">
        <v>2394</v>
      </c>
      <c r="C848" s="14" t="s">
        <v>2395</v>
      </c>
      <c r="I848" s="28"/>
      <c r="J848" s="29"/>
      <c r="K848" s="30"/>
      <c r="L848" s="31">
        <v>262.36689655172415</v>
      </c>
    </row>
    <row r="849" spans="2:12" ht="15">
      <c r="B849" s="13" t="s">
        <v>2396</v>
      </c>
      <c r="C849" s="14" t="s">
        <v>2397</v>
      </c>
      <c r="I849" s="28"/>
      <c r="J849" s="29"/>
      <c r="K849" s="30"/>
      <c r="L849" s="31">
        <v>262.36689655172415</v>
      </c>
    </row>
    <row r="850" spans="2:12" ht="15">
      <c r="B850" s="13" t="s">
        <v>2398</v>
      </c>
      <c r="C850" s="14" t="s">
        <v>2399</v>
      </c>
      <c r="I850" s="28"/>
      <c r="J850" s="29"/>
      <c r="K850" s="30"/>
      <c r="L850" s="31">
        <v>697.9089655172413</v>
      </c>
    </row>
    <row r="851" spans="2:12" ht="15">
      <c r="B851" s="13" t="s">
        <v>2400</v>
      </c>
      <c r="C851" s="14" t="s">
        <v>2401</v>
      </c>
      <c r="I851" s="28"/>
      <c r="J851" s="29"/>
      <c r="K851" s="30"/>
      <c r="L851" s="31">
        <v>262.36689655172415</v>
      </c>
    </row>
    <row r="852" spans="2:12" ht="15">
      <c r="B852" s="13" t="s">
        <v>2402</v>
      </c>
      <c r="C852" s="14" t="s">
        <v>2403</v>
      </c>
      <c r="I852" s="28"/>
      <c r="J852" s="29"/>
      <c r="K852" s="30"/>
      <c r="L852" s="31">
        <v>666.9848275862068</v>
      </c>
    </row>
    <row r="853" spans="2:12" ht="15">
      <c r="B853" s="13" t="s">
        <v>2404</v>
      </c>
      <c r="C853" s="14" t="s">
        <v>2405</v>
      </c>
      <c r="I853" s="28"/>
      <c r="J853" s="29"/>
      <c r="K853" s="30"/>
      <c r="L853" s="31">
        <v>666.9848275862068</v>
      </c>
    </row>
    <row r="854" spans="2:12" ht="15">
      <c r="B854" s="13" t="s">
        <v>2406</v>
      </c>
      <c r="C854" s="14" t="s">
        <v>2407</v>
      </c>
      <c r="I854" s="28"/>
      <c r="J854" s="29"/>
      <c r="K854" s="30"/>
      <c r="L854" s="31">
        <v>697.9089655172413</v>
      </c>
    </row>
    <row r="855" spans="2:12" ht="15">
      <c r="B855" s="13" t="s">
        <v>2408</v>
      </c>
      <c r="C855" s="14" t="s">
        <v>2409</v>
      </c>
      <c r="I855" s="28"/>
      <c r="J855" s="29"/>
      <c r="K855" s="30"/>
      <c r="L855" s="31">
        <v>666.9848275862068</v>
      </c>
    </row>
    <row r="856" spans="2:12" ht="15">
      <c r="B856" s="13" t="s">
        <v>2410</v>
      </c>
      <c r="C856" s="14" t="s">
        <v>2411</v>
      </c>
      <c r="I856" s="28"/>
      <c r="J856" s="29"/>
      <c r="K856" s="30"/>
      <c r="L856" s="31">
        <v>666.9848275862068</v>
      </c>
    </row>
    <row r="857" spans="2:12" ht="15">
      <c r="B857" s="13" t="s">
        <v>2412</v>
      </c>
      <c r="C857" s="14" t="s">
        <v>2413</v>
      </c>
      <c r="I857" s="28"/>
      <c r="J857" s="29"/>
      <c r="K857" s="30"/>
      <c r="L857" s="31">
        <v>666.9848275862068</v>
      </c>
    </row>
    <row r="858" spans="2:12" ht="15">
      <c r="B858" s="13" t="s">
        <v>2414</v>
      </c>
      <c r="C858" s="14" t="s">
        <v>2415</v>
      </c>
      <c r="I858" s="28"/>
      <c r="J858" s="29"/>
      <c r="K858" s="30"/>
      <c r="L858" s="31">
        <v>378.9020689655173</v>
      </c>
    </row>
    <row r="859" spans="2:12" ht="15">
      <c r="B859" s="13" t="s">
        <v>2416</v>
      </c>
      <c r="C859" s="14" t="s">
        <v>2417</v>
      </c>
      <c r="I859" s="28"/>
      <c r="J859" s="29"/>
      <c r="K859" s="30"/>
      <c r="L859" s="31">
        <v>378.9020689655173</v>
      </c>
    </row>
    <row r="860" spans="2:12" ht="15">
      <c r="B860" s="13" t="s">
        <v>2418</v>
      </c>
      <c r="C860" s="14" t="s">
        <v>2419</v>
      </c>
      <c r="I860" s="28"/>
      <c r="J860" s="29"/>
      <c r="K860" s="30"/>
      <c r="L860" s="31">
        <v>697.9089655172413</v>
      </c>
    </row>
    <row r="861" spans="2:12" ht="15">
      <c r="B861" s="13" t="s">
        <v>2420</v>
      </c>
      <c r="C861" s="14" t="s">
        <v>2421</v>
      </c>
      <c r="I861" s="28"/>
      <c r="J861" s="29"/>
      <c r="K861" s="30"/>
      <c r="L861" s="31">
        <v>378.9020689655173</v>
      </c>
    </row>
    <row r="862" spans="2:12" ht="15">
      <c r="B862" s="13" t="s">
        <v>2422</v>
      </c>
      <c r="C862" s="14" t="s">
        <v>2423</v>
      </c>
      <c r="I862" s="28"/>
      <c r="J862" s="29"/>
      <c r="K862" s="30"/>
      <c r="L862" s="31">
        <v>666.9848275862068</v>
      </c>
    </row>
    <row r="863" spans="2:12" ht="15">
      <c r="B863" s="13" t="s">
        <v>2424</v>
      </c>
      <c r="C863" s="14" t="s">
        <v>2425</v>
      </c>
      <c r="I863" s="28"/>
      <c r="J863" s="29"/>
      <c r="K863" s="30"/>
      <c r="L863" s="31">
        <v>666.9848275862068</v>
      </c>
    </row>
    <row r="864" spans="2:12" ht="15">
      <c r="B864" s="13" t="s">
        <v>2426</v>
      </c>
      <c r="C864" s="14" t="s">
        <v>2427</v>
      </c>
      <c r="I864" s="28"/>
      <c r="J864" s="29"/>
      <c r="K864" s="30"/>
      <c r="L864" s="31">
        <v>697.9089655172413</v>
      </c>
    </row>
    <row r="865" spans="2:12" ht="15">
      <c r="B865" s="13" t="s">
        <v>2428</v>
      </c>
      <c r="C865" s="14" t="s">
        <v>2429</v>
      </c>
      <c r="I865" s="28"/>
      <c r="J865" s="29"/>
      <c r="K865" s="30"/>
      <c r="L865" s="31">
        <v>666.9848275862068</v>
      </c>
    </row>
    <row r="866" spans="2:12" ht="15">
      <c r="B866" s="13" t="s">
        <v>2430</v>
      </c>
      <c r="C866" s="14" t="s">
        <v>2431</v>
      </c>
      <c r="I866" s="28"/>
      <c r="J866" s="29"/>
      <c r="K866" s="30"/>
      <c r="L866" s="31">
        <v>666.9848275862068</v>
      </c>
    </row>
    <row r="867" spans="2:12" ht="15">
      <c r="B867" s="13" t="s">
        <v>2432</v>
      </c>
      <c r="C867" s="14" t="s">
        <v>2433</v>
      </c>
      <c r="I867" s="28"/>
      <c r="J867" s="29"/>
      <c r="K867" s="30"/>
      <c r="L867" s="31">
        <v>666.9848275862068</v>
      </c>
    </row>
    <row r="868" spans="2:12" ht="15">
      <c r="B868" s="13" t="s">
        <v>2434</v>
      </c>
      <c r="C868" s="14" t="s">
        <v>2435</v>
      </c>
      <c r="I868" s="28"/>
      <c r="J868" s="29"/>
      <c r="K868" s="30"/>
      <c r="L868" s="31">
        <v>905.2634482758621</v>
      </c>
    </row>
    <row r="869" spans="2:12" ht="15">
      <c r="B869" s="13" t="s">
        <v>2436</v>
      </c>
      <c r="C869" s="14" t="s">
        <v>2437</v>
      </c>
      <c r="I869" s="28"/>
      <c r="J869" s="29"/>
      <c r="K869" s="30"/>
      <c r="L869" s="31">
        <v>905.2634482758621</v>
      </c>
    </row>
    <row r="870" spans="2:12" ht="15">
      <c r="B870" s="13" t="s">
        <v>2438</v>
      </c>
      <c r="C870" s="14" t="s">
        <v>2439</v>
      </c>
      <c r="I870" s="28"/>
      <c r="J870" s="29"/>
      <c r="K870" s="30"/>
      <c r="L870" s="31">
        <v>905.2634482758621</v>
      </c>
    </row>
    <row r="871" spans="2:12" ht="15">
      <c r="B871" s="13" t="s">
        <v>2440</v>
      </c>
      <c r="C871" s="14" t="s">
        <v>2441</v>
      </c>
      <c r="I871" s="28"/>
      <c r="J871" s="29"/>
      <c r="K871" s="30"/>
      <c r="L871" s="31">
        <v>1698.8744827586206</v>
      </c>
    </row>
    <row r="872" spans="2:12" ht="15">
      <c r="B872" s="13" t="s">
        <v>2442</v>
      </c>
      <c r="C872" s="14" t="s">
        <v>2443</v>
      </c>
      <c r="I872" s="28"/>
      <c r="J872" s="29"/>
      <c r="K872" s="30"/>
      <c r="L872" s="31">
        <v>1698.8744827586206</v>
      </c>
    </row>
    <row r="873" spans="2:12" ht="15">
      <c r="B873" s="13" t="s">
        <v>2444</v>
      </c>
      <c r="C873" s="14" t="s">
        <v>2445</v>
      </c>
      <c r="I873" s="28"/>
      <c r="J873" s="29"/>
      <c r="K873" s="30"/>
      <c r="L873" s="31">
        <v>1698.8744827586206</v>
      </c>
    </row>
    <row r="874" spans="2:12" ht="15">
      <c r="B874" s="13" t="s">
        <v>2446</v>
      </c>
      <c r="C874" s="14" t="s">
        <v>2447</v>
      </c>
      <c r="I874" s="28"/>
      <c r="J874" s="29"/>
      <c r="K874" s="30"/>
      <c r="L874" s="31">
        <v>1698.8744827586206</v>
      </c>
    </row>
    <row r="875" spans="2:12" ht="15">
      <c r="B875" s="13" t="s">
        <v>2448</v>
      </c>
      <c r="C875" s="14" t="s">
        <v>2449</v>
      </c>
      <c r="I875" s="28"/>
      <c r="J875" s="29"/>
      <c r="K875" s="30"/>
      <c r="L875" s="31">
        <v>1698.8744827586206</v>
      </c>
    </row>
    <row r="876" spans="2:12" ht="15">
      <c r="B876" s="13" t="s">
        <v>2450</v>
      </c>
      <c r="C876" s="14" t="s">
        <v>2451</v>
      </c>
      <c r="I876" s="28"/>
      <c r="J876" s="29"/>
      <c r="K876" s="30"/>
      <c r="L876" s="31">
        <v>905.2634482758621</v>
      </c>
    </row>
    <row r="877" spans="2:12" ht="15">
      <c r="B877" s="13" t="s">
        <v>2452</v>
      </c>
      <c r="C877" s="14" t="s">
        <v>2453</v>
      </c>
      <c r="I877" s="28"/>
      <c r="J877" s="29"/>
      <c r="K877" s="30"/>
      <c r="L877" s="31">
        <v>905.2634482758621</v>
      </c>
    </row>
    <row r="878" spans="2:12" ht="15">
      <c r="B878" s="13" t="s">
        <v>2454</v>
      </c>
      <c r="C878" s="14" t="s">
        <v>2455</v>
      </c>
      <c r="I878" s="28"/>
      <c r="J878" s="29"/>
      <c r="K878" s="30"/>
      <c r="L878" s="31">
        <v>905.2634482758621</v>
      </c>
    </row>
    <row r="879" spans="2:12" ht="15">
      <c r="B879" s="13" t="s">
        <v>2456</v>
      </c>
      <c r="C879" s="14" t="s">
        <v>2457</v>
      </c>
      <c r="I879" s="28"/>
      <c r="J879" s="29"/>
      <c r="K879" s="30"/>
      <c r="L879" s="31">
        <v>1698.8744827586206</v>
      </c>
    </row>
    <row r="880" spans="2:12" ht="15">
      <c r="B880" s="13" t="s">
        <v>2458</v>
      </c>
      <c r="C880" s="14" t="s">
        <v>2459</v>
      </c>
      <c r="I880" s="28"/>
      <c r="J880" s="29"/>
      <c r="K880" s="30"/>
      <c r="L880" s="31">
        <v>1698.8744827586206</v>
      </c>
    </row>
    <row r="881" spans="2:12" ht="15">
      <c r="B881" s="13" t="s">
        <v>2460</v>
      </c>
      <c r="C881" s="14" t="s">
        <v>2461</v>
      </c>
      <c r="I881" s="28"/>
      <c r="J881" s="29"/>
      <c r="K881" s="30"/>
      <c r="L881" s="31">
        <v>1698.8744827586206</v>
      </c>
    </row>
    <row r="882" spans="2:12" ht="15">
      <c r="B882" s="13" t="s">
        <v>2462</v>
      </c>
      <c r="C882" s="14" t="s">
        <v>2463</v>
      </c>
      <c r="I882" s="28"/>
      <c r="J882" s="29"/>
      <c r="K882" s="30"/>
      <c r="L882" s="31">
        <v>1698.8744827586206</v>
      </c>
    </row>
    <row r="883" spans="2:12" ht="15">
      <c r="B883" s="13" t="s">
        <v>2464</v>
      </c>
      <c r="C883" s="14" t="s">
        <v>2465</v>
      </c>
      <c r="I883" s="28"/>
      <c r="J883" s="29"/>
      <c r="K883" s="30"/>
      <c r="L883" s="31">
        <v>1698.8744827586206</v>
      </c>
    </row>
    <row r="884" spans="2:12" ht="15">
      <c r="B884" s="13" t="s">
        <v>2466</v>
      </c>
      <c r="C884" s="14" t="s">
        <v>2467</v>
      </c>
      <c r="I884" s="28"/>
      <c r="J884" s="29"/>
      <c r="K884" s="30"/>
      <c r="L884" s="31">
        <v>905.2634482758621</v>
      </c>
    </row>
    <row r="885" spans="2:12" ht="15">
      <c r="B885" s="13" t="s">
        <v>2468</v>
      </c>
      <c r="C885" s="14" t="s">
        <v>2469</v>
      </c>
      <c r="I885" s="28"/>
      <c r="J885" s="29"/>
      <c r="K885" s="30"/>
      <c r="L885" s="31">
        <v>905.2634482758621</v>
      </c>
    </row>
    <row r="886" spans="2:12" ht="15">
      <c r="B886" s="13" t="s">
        <v>2470</v>
      </c>
      <c r="C886" s="14" t="s">
        <v>2471</v>
      </c>
      <c r="I886" s="28"/>
      <c r="J886" s="29"/>
      <c r="K886" s="30"/>
      <c r="L886" s="31">
        <v>905.2634482758621</v>
      </c>
    </row>
    <row r="887" spans="2:12" ht="15">
      <c r="B887" s="13" t="s">
        <v>2472</v>
      </c>
      <c r="C887" s="14" t="s">
        <v>2473</v>
      </c>
      <c r="I887" s="28"/>
      <c r="J887" s="29"/>
      <c r="K887" s="30"/>
      <c r="L887" s="31">
        <v>1698.8744827586206</v>
      </c>
    </row>
    <row r="888" spans="2:12" ht="15">
      <c r="B888" s="13" t="s">
        <v>2474</v>
      </c>
      <c r="C888" s="14" t="s">
        <v>2475</v>
      </c>
      <c r="I888" s="28"/>
      <c r="J888" s="29"/>
      <c r="K888" s="30"/>
      <c r="L888" s="31">
        <v>1698.8744827586206</v>
      </c>
    </row>
    <row r="889" spans="2:12" ht="15">
      <c r="B889" s="13" t="s">
        <v>2476</v>
      </c>
      <c r="C889" s="14" t="s">
        <v>2477</v>
      </c>
      <c r="I889" s="28"/>
      <c r="J889" s="29"/>
      <c r="K889" s="30"/>
      <c r="L889" s="31">
        <v>1698.8744827586206</v>
      </c>
    </row>
    <row r="890" spans="2:12" ht="15">
      <c r="B890" s="13" t="s">
        <v>2478</v>
      </c>
      <c r="C890" s="14" t="s">
        <v>2479</v>
      </c>
      <c r="I890" s="28"/>
      <c r="J890" s="29"/>
      <c r="K890" s="30"/>
      <c r="L890" s="31">
        <v>1698.8744827586206</v>
      </c>
    </row>
    <row r="891" spans="2:12" ht="15">
      <c r="B891" s="13" t="s">
        <v>2480</v>
      </c>
      <c r="C891" s="14" t="s">
        <v>2481</v>
      </c>
      <c r="I891" s="28"/>
      <c r="J891" s="29"/>
      <c r="K891" s="30"/>
      <c r="L891" s="31">
        <v>1698.8744827586206</v>
      </c>
    </row>
    <row r="892" spans="2:12" ht="15">
      <c r="B892" s="13" t="s">
        <v>2482</v>
      </c>
      <c r="C892" s="14" t="s">
        <v>2483</v>
      </c>
      <c r="I892" s="28"/>
      <c r="J892" s="29"/>
      <c r="K892" s="30"/>
      <c r="L892" s="31">
        <v>905.2634482758621</v>
      </c>
    </row>
    <row r="893" spans="2:12" ht="15">
      <c r="B893" s="13" t="s">
        <v>2484</v>
      </c>
      <c r="C893" s="14" t="s">
        <v>2485</v>
      </c>
      <c r="I893" s="28"/>
      <c r="J893" s="29"/>
      <c r="K893" s="30"/>
      <c r="L893" s="31">
        <v>905.2634482758621</v>
      </c>
    </row>
    <row r="894" spans="2:12" ht="15">
      <c r="B894" s="13" t="s">
        <v>2486</v>
      </c>
      <c r="C894" s="14" t="s">
        <v>2487</v>
      </c>
      <c r="I894" s="28"/>
      <c r="J894" s="29"/>
      <c r="K894" s="30"/>
      <c r="L894" s="31">
        <v>905.2634482758621</v>
      </c>
    </row>
    <row r="895" spans="2:12" ht="15">
      <c r="B895" s="13" t="s">
        <v>2488</v>
      </c>
      <c r="C895" s="14" t="s">
        <v>2489</v>
      </c>
      <c r="I895" s="28"/>
      <c r="J895" s="29"/>
      <c r="K895" s="30"/>
      <c r="L895" s="31">
        <v>1698.8744827586206</v>
      </c>
    </row>
    <row r="896" spans="2:12" ht="15">
      <c r="B896" s="13" t="s">
        <v>2490</v>
      </c>
      <c r="C896" s="14" t="s">
        <v>2491</v>
      </c>
      <c r="I896" s="28"/>
      <c r="J896" s="29"/>
      <c r="K896" s="30"/>
      <c r="L896" s="31">
        <v>1698.8744827586206</v>
      </c>
    </row>
    <row r="897" spans="2:12" ht="15">
      <c r="B897" s="13" t="s">
        <v>2492</v>
      </c>
      <c r="C897" s="14" t="s">
        <v>2493</v>
      </c>
      <c r="I897" s="28"/>
      <c r="J897" s="29"/>
      <c r="K897" s="30"/>
      <c r="L897" s="31">
        <v>1698.8744827586206</v>
      </c>
    </row>
    <row r="898" spans="2:12" ht="15">
      <c r="B898" s="13" t="s">
        <v>2494</v>
      </c>
      <c r="C898" s="14" t="s">
        <v>2495</v>
      </c>
      <c r="I898" s="28"/>
      <c r="J898" s="29"/>
      <c r="K898" s="30"/>
      <c r="L898" s="31">
        <v>1698.8744827586206</v>
      </c>
    </row>
    <row r="899" spans="2:12" ht="15">
      <c r="B899" s="13" t="s">
        <v>2496</v>
      </c>
      <c r="C899" s="14" t="s">
        <v>2497</v>
      </c>
      <c r="I899" s="28"/>
      <c r="J899" s="29"/>
      <c r="K899" s="30"/>
      <c r="L899" s="31">
        <v>1698.8744827586206</v>
      </c>
    </row>
    <row r="900" spans="2:12" ht="15">
      <c r="B900" s="13" t="s">
        <v>2498</v>
      </c>
      <c r="C900" s="14" t="s">
        <v>2499</v>
      </c>
      <c r="I900" s="28"/>
      <c r="J900" s="29"/>
      <c r="K900" s="30"/>
      <c r="L900" s="31">
        <v>905.2634482758621</v>
      </c>
    </row>
    <row r="901" spans="2:12" ht="15">
      <c r="B901" s="13" t="s">
        <v>2500</v>
      </c>
      <c r="C901" s="14" t="s">
        <v>2501</v>
      </c>
      <c r="I901" s="28"/>
      <c r="J901" s="29"/>
      <c r="K901" s="30"/>
      <c r="L901" s="31">
        <v>905.2634482758621</v>
      </c>
    </row>
    <row r="902" spans="2:12" ht="15">
      <c r="B902" s="13" t="s">
        <v>2502</v>
      </c>
      <c r="C902" s="14" t="s">
        <v>2503</v>
      </c>
      <c r="I902" s="28"/>
      <c r="J902" s="29"/>
      <c r="K902" s="30"/>
      <c r="L902" s="31">
        <v>905.2634482758621</v>
      </c>
    </row>
    <row r="903" spans="2:12" ht="15">
      <c r="B903" s="13" t="s">
        <v>2504</v>
      </c>
      <c r="C903" s="14" t="s">
        <v>2505</v>
      </c>
      <c r="I903" s="28"/>
      <c r="J903" s="29"/>
      <c r="K903" s="30"/>
      <c r="L903" s="31">
        <v>1698.8744827586206</v>
      </c>
    </row>
    <row r="904" spans="2:12" ht="15">
      <c r="B904" s="13" t="s">
        <v>2506</v>
      </c>
      <c r="C904" s="14" t="s">
        <v>2507</v>
      </c>
      <c r="I904" s="28"/>
      <c r="J904" s="29"/>
      <c r="K904" s="30"/>
      <c r="L904" s="31">
        <v>1698.8744827586206</v>
      </c>
    </row>
    <row r="905" spans="2:12" ht="15">
      <c r="B905" s="13" t="s">
        <v>2508</v>
      </c>
      <c r="C905" s="14" t="s">
        <v>2509</v>
      </c>
      <c r="I905" s="28"/>
      <c r="J905" s="29"/>
      <c r="K905" s="30"/>
      <c r="L905" s="31">
        <v>1698.8744827586206</v>
      </c>
    </row>
    <row r="906" spans="2:12" ht="15">
      <c r="B906" s="13" t="s">
        <v>2510</v>
      </c>
      <c r="C906" s="14" t="s">
        <v>2511</v>
      </c>
      <c r="I906" s="28"/>
      <c r="J906" s="29"/>
      <c r="K906" s="30"/>
      <c r="L906" s="31">
        <v>1698.8744827586206</v>
      </c>
    </row>
    <row r="907" spans="2:12" ht="15">
      <c r="B907" s="13" t="s">
        <v>2512</v>
      </c>
      <c r="C907" s="14" t="s">
        <v>2513</v>
      </c>
      <c r="I907" s="28"/>
      <c r="J907" s="29"/>
      <c r="K907" s="30"/>
      <c r="L907" s="31">
        <v>1698.8744827586206</v>
      </c>
    </row>
    <row r="908" spans="2:12" ht="15">
      <c r="B908" s="13" t="s">
        <v>2514</v>
      </c>
      <c r="C908" s="14" t="s">
        <v>2515</v>
      </c>
      <c r="I908" s="28"/>
      <c r="J908" s="29"/>
      <c r="K908" s="30"/>
      <c r="L908" s="31">
        <v>416.33655172413796</v>
      </c>
    </row>
    <row r="909" spans="2:12" ht="15">
      <c r="B909" s="13" t="s">
        <v>2516</v>
      </c>
      <c r="C909" s="14" t="s">
        <v>2517</v>
      </c>
      <c r="I909" s="28"/>
      <c r="J909" s="29"/>
      <c r="K909" s="30"/>
      <c r="L909" s="31">
        <v>416.33655172413796</v>
      </c>
    </row>
    <row r="910" spans="2:12" ht="15">
      <c r="B910" s="13" t="s">
        <v>2518</v>
      </c>
      <c r="C910" s="14" t="s">
        <v>2519</v>
      </c>
      <c r="I910" s="28"/>
      <c r="J910" s="29"/>
      <c r="K910" s="30"/>
      <c r="L910" s="31">
        <v>416.33655172413796</v>
      </c>
    </row>
    <row r="911" spans="2:12" ht="15">
      <c r="B911" s="13" t="s">
        <v>2520</v>
      </c>
      <c r="C911" s="14" t="s">
        <v>2521</v>
      </c>
      <c r="I911" s="28"/>
      <c r="J911" s="29"/>
      <c r="K911" s="30"/>
      <c r="L911" s="31">
        <v>733.3903448275863</v>
      </c>
    </row>
    <row r="912" spans="2:12" ht="15">
      <c r="B912" s="13" t="s">
        <v>2522</v>
      </c>
      <c r="C912" s="14" t="s">
        <v>2523</v>
      </c>
      <c r="I912" s="28"/>
      <c r="J912" s="29"/>
      <c r="K912" s="30"/>
      <c r="L912" s="31">
        <v>733.3903448275863</v>
      </c>
    </row>
    <row r="913" spans="2:12" ht="15">
      <c r="B913" s="13" t="s">
        <v>2524</v>
      </c>
      <c r="C913" s="14" t="s">
        <v>2525</v>
      </c>
      <c r="I913" s="28"/>
      <c r="J913" s="29"/>
      <c r="K913" s="30"/>
      <c r="L913" s="31">
        <v>733.3903448275863</v>
      </c>
    </row>
    <row r="914" spans="2:12" ht="15">
      <c r="B914" s="13" t="s">
        <v>2526</v>
      </c>
      <c r="C914" s="14" t="s">
        <v>2527</v>
      </c>
      <c r="I914" s="28"/>
      <c r="J914" s="29"/>
      <c r="K914" s="30"/>
      <c r="L914" s="31">
        <v>733.3903448275863</v>
      </c>
    </row>
    <row r="915" spans="2:12" ht="15">
      <c r="B915" s="13" t="s">
        <v>2528</v>
      </c>
      <c r="C915" s="14" t="s">
        <v>2529</v>
      </c>
      <c r="I915" s="28"/>
      <c r="J915" s="29"/>
      <c r="K915" s="30"/>
      <c r="L915" s="31">
        <v>733.3903448275863</v>
      </c>
    </row>
    <row r="916" spans="2:12" ht="15">
      <c r="B916" s="13" t="s">
        <v>2530</v>
      </c>
      <c r="C916" s="14" t="s">
        <v>2531</v>
      </c>
      <c r="I916" s="28"/>
      <c r="J916" s="29"/>
      <c r="K916" s="30"/>
      <c r="L916" s="31">
        <v>416.33655172413796</v>
      </c>
    </row>
    <row r="917" spans="2:12" ht="15">
      <c r="B917" s="13" t="s">
        <v>2532</v>
      </c>
      <c r="C917" s="14" t="s">
        <v>2533</v>
      </c>
      <c r="I917" s="28"/>
      <c r="J917" s="29"/>
      <c r="K917" s="30"/>
      <c r="L917" s="31">
        <v>416.33655172413796</v>
      </c>
    </row>
    <row r="918" spans="2:12" ht="15">
      <c r="B918" s="13" t="s">
        <v>2534</v>
      </c>
      <c r="C918" s="14" t="s">
        <v>2535</v>
      </c>
      <c r="I918" s="28"/>
      <c r="J918" s="29"/>
      <c r="K918" s="30"/>
      <c r="L918" s="31">
        <v>416.33655172413796</v>
      </c>
    </row>
    <row r="919" spans="2:12" ht="15">
      <c r="B919" s="13" t="s">
        <v>2536</v>
      </c>
      <c r="C919" s="14" t="s">
        <v>2537</v>
      </c>
      <c r="I919" s="28"/>
      <c r="J919" s="29"/>
      <c r="K919" s="30"/>
      <c r="L919" s="31">
        <v>733.3903448275863</v>
      </c>
    </row>
    <row r="920" spans="2:12" ht="15">
      <c r="B920" s="13" t="s">
        <v>2538</v>
      </c>
      <c r="C920" s="14" t="s">
        <v>2539</v>
      </c>
      <c r="I920" s="28"/>
      <c r="J920" s="29"/>
      <c r="K920" s="30"/>
      <c r="L920" s="31">
        <v>733.3903448275863</v>
      </c>
    </row>
    <row r="921" spans="2:12" ht="15">
      <c r="B921" s="13" t="s">
        <v>2540</v>
      </c>
      <c r="C921" s="14" t="s">
        <v>2541</v>
      </c>
      <c r="I921" s="28"/>
      <c r="J921" s="29"/>
      <c r="K921" s="30"/>
      <c r="L921" s="31">
        <v>733.3903448275863</v>
      </c>
    </row>
    <row r="922" spans="2:12" ht="15">
      <c r="B922" s="13" t="s">
        <v>2542</v>
      </c>
      <c r="C922" s="14" t="s">
        <v>2543</v>
      </c>
      <c r="I922" s="28"/>
      <c r="J922" s="29"/>
      <c r="K922" s="30"/>
      <c r="L922" s="31">
        <v>733.3903448275863</v>
      </c>
    </row>
    <row r="923" spans="2:12" ht="15">
      <c r="B923" s="13" t="s">
        <v>2544</v>
      </c>
      <c r="C923" s="14" t="s">
        <v>2545</v>
      </c>
      <c r="I923" s="28"/>
      <c r="J923" s="29"/>
      <c r="K923" s="30"/>
      <c r="L923" s="31">
        <v>733.3903448275863</v>
      </c>
    </row>
    <row r="924" spans="2:12" ht="15">
      <c r="B924" s="13" t="s">
        <v>2546</v>
      </c>
      <c r="C924" s="14" t="s">
        <v>2547</v>
      </c>
      <c r="I924" s="28"/>
      <c r="J924" s="29"/>
      <c r="K924" s="30"/>
      <c r="L924" s="31">
        <v>416.33655172413796</v>
      </c>
    </row>
    <row r="925" spans="2:12" ht="15">
      <c r="B925" s="13" t="s">
        <v>2548</v>
      </c>
      <c r="C925" s="14" t="s">
        <v>2549</v>
      </c>
      <c r="I925" s="28"/>
      <c r="J925" s="29"/>
      <c r="K925" s="30"/>
      <c r="L925" s="31">
        <v>416.33655172413796</v>
      </c>
    </row>
    <row r="926" spans="2:12" ht="15">
      <c r="B926" s="13" t="s">
        <v>2550</v>
      </c>
      <c r="C926" s="14" t="s">
        <v>2551</v>
      </c>
      <c r="I926" s="28"/>
      <c r="J926" s="29"/>
      <c r="K926" s="30"/>
      <c r="L926" s="31">
        <v>416.33655172413796</v>
      </c>
    </row>
    <row r="927" spans="2:12" ht="15">
      <c r="B927" s="13" t="s">
        <v>2552</v>
      </c>
      <c r="C927" s="14" t="s">
        <v>2553</v>
      </c>
      <c r="I927" s="28"/>
      <c r="J927" s="29"/>
      <c r="K927" s="30"/>
      <c r="L927" s="31">
        <v>733.3903448275863</v>
      </c>
    </row>
    <row r="928" spans="2:12" ht="15">
      <c r="B928" s="13" t="s">
        <v>2554</v>
      </c>
      <c r="C928" s="14" t="s">
        <v>2555</v>
      </c>
      <c r="I928" s="28"/>
      <c r="J928" s="29"/>
      <c r="K928" s="30"/>
      <c r="L928" s="31">
        <v>733.3903448275863</v>
      </c>
    </row>
    <row r="929" spans="2:12" ht="15">
      <c r="B929" s="13" t="s">
        <v>2556</v>
      </c>
      <c r="C929" s="14" t="s">
        <v>2557</v>
      </c>
      <c r="I929" s="28"/>
      <c r="J929" s="29"/>
      <c r="K929" s="30"/>
      <c r="L929" s="31">
        <v>733.3903448275863</v>
      </c>
    </row>
    <row r="930" spans="2:12" ht="15">
      <c r="B930" s="13" t="s">
        <v>2558</v>
      </c>
      <c r="C930" s="14" t="s">
        <v>2559</v>
      </c>
      <c r="I930" s="28"/>
      <c r="J930" s="29"/>
      <c r="K930" s="30"/>
      <c r="L930" s="31">
        <v>733.3903448275863</v>
      </c>
    </row>
    <row r="931" spans="2:12" ht="15">
      <c r="B931" s="13" t="s">
        <v>2560</v>
      </c>
      <c r="C931" s="14" t="s">
        <v>2561</v>
      </c>
      <c r="I931" s="28"/>
      <c r="J931" s="29"/>
      <c r="K931" s="30"/>
      <c r="L931" s="31">
        <v>733.3903448275863</v>
      </c>
    </row>
    <row r="932" spans="2:12" ht="15">
      <c r="B932" s="13" t="s">
        <v>2562</v>
      </c>
      <c r="C932" s="14" t="s">
        <v>2563</v>
      </c>
      <c r="I932" s="28"/>
      <c r="J932" s="29"/>
      <c r="K932" s="30"/>
      <c r="L932" s="31">
        <v>416.33655172413796</v>
      </c>
    </row>
    <row r="933" spans="2:12" ht="15">
      <c r="B933" s="13" t="s">
        <v>2564</v>
      </c>
      <c r="C933" s="14" t="s">
        <v>2565</v>
      </c>
      <c r="I933" s="28"/>
      <c r="J933" s="29"/>
      <c r="K933" s="30"/>
      <c r="L933" s="31">
        <v>416.33655172413796</v>
      </c>
    </row>
    <row r="934" spans="2:12" ht="15">
      <c r="B934" s="13" t="s">
        <v>2566</v>
      </c>
      <c r="C934" s="14" t="s">
        <v>2567</v>
      </c>
      <c r="I934" s="28"/>
      <c r="J934" s="29"/>
      <c r="K934" s="30"/>
      <c r="L934" s="31">
        <v>416.33655172413796</v>
      </c>
    </row>
    <row r="935" spans="2:12" ht="15">
      <c r="B935" s="13" t="s">
        <v>2568</v>
      </c>
      <c r="C935" s="14" t="s">
        <v>2569</v>
      </c>
      <c r="I935" s="28"/>
      <c r="J935" s="29"/>
      <c r="K935" s="30"/>
      <c r="L935" s="31">
        <v>733.3903448275863</v>
      </c>
    </row>
    <row r="936" spans="2:12" ht="15">
      <c r="B936" s="13" t="s">
        <v>2570</v>
      </c>
      <c r="C936" s="14" t="s">
        <v>2571</v>
      </c>
      <c r="I936" s="28"/>
      <c r="J936" s="29"/>
      <c r="K936" s="30"/>
      <c r="L936" s="31">
        <v>733.3903448275863</v>
      </c>
    </row>
    <row r="937" spans="2:12" ht="15">
      <c r="B937" s="13" t="s">
        <v>2572</v>
      </c>
      <c r="C937" s="14" t="s">
        <v>2573</v>
      </c>
      <c r="I937" s="28"/>
      <c r="J937" s="29"/>
      <c r="K937" s="30"/>
      <c r="L937" s="31">
        <v>733.3903448275863</v>
      </c>
    </row>
    <row r="938" spans="2:12" ht="15">
      <c r="B938" s="13" t="s">
        <v>2574</v>
      </c>
      <c r="C938" s="14" t="s">
        <v>2575</v>
      </c>
      <c r="I938" s="28"/>
      <c r="J938" s="29"/>
      <c r="K938" s="30"/>
      <c r="L938" s="31">
        <v>733.3903448275863</v>
      </c>
    </row>
    <row r="939" spans="2:12" ht="15">
      <c r="B939" s="13" t="s">
        <v>2576</v>
      </c>
      <c r="C939" s="14" t="s">
        <v>2577</v>
      </c>
      <c r="I939" s="28"/>
      <c r="J939" s="29"/>
      <c r="K939" s="30"/>
      <c r="L939" s="31">
        <v>733.3903448275863</v>
      </c>
    </row>
    <row r="940" spans="2:12" ht="15">
      <c r="B940" s="13" t="s">
        <v>2578</v>
      </c>
      <c r="C940" s="14" t="s">
        <v>2579</v>
      </c>
      <c r="I940" s="28"/>
      <c r="J940" s="29"/>
      <c r="K940" s="30"/>
      <c r="L940" s="31">
        <v>1536.1158620689657</v>
      </c>
    </row>
    <row r="941" spans="2:12" ht="15">
      <c r="B941" s="13" t="s">
        <v>2580</v>
      </c>
      <c r="C941" s="14" t="s">
        <v>2581</v>
      </c>
      <c r="I941" s="28"/>
      <c r="J941" s="29"/>
      <c r="K941" s="30"/>
      <c r="L941" s="31">
        <v>1536.1158620689657</v>
      </c>
    </row>
    <row r="942" spans="2:12" ht="15">
      <c r="B942" s="13" t="s">
        <v>2582</v>
      </c>
      <c r="C942" s="14" t="s">
        <v>2583</v>
      </c>
      <c r="I942" s="28"/>
      <c r="J942" s="29"/>
      <c r="K942" s="30"/>
      <c r="L942" s="31">
        <v>1536.1158620689657</v>
      </c>
    </row>
    <row r="943" spans="2:12" ht="15">
      <c r="B943" s="13" t="s">
        <v>2584</v>
      </c>
      <c r="C943" s="14" t="s">
        <v>2585</v>
      </c>
      <c r="I943" s="28"/>
      <c r="J943" s="29"/>
      <c r="K943" s="30"/>
      <c r="L943" s="31">
        <v>2017.5558620689656</v>
      </c>
    </row>
    <row r="944" spans="2:12" ht="15">
      <c r="B944" s="13" t="s">
        <v>2586</v>
      </c>
      <c r="C944" s="14" t="s">
        <v>2587</v>
      </c>
      <c r="I944" s="28"/>
      <c r="J944" s="29"/>
      <c r="K944" s="30"/>
      <c r="L944" s="31">
        <v>2017.5558620689656</v>
      </c>
    </row>
    <row r="945" spans="2:12" ht="15">
      <c r="B945" s="13" t="s">
        <v>2588</v>
      </c>
      <c r="C945" s="14" t="s">
        <v>2589</v>
      </c>
      <c r="I945" s="28"/>
      <c r="J945" s="29"/>
      <c r="K945" s="30"/>
      <c r="L945" s="31">
        <v>2017.5558620689656</v>
      </c>
    </row>
    <row r="946" spans="2:12" ht="15">
      <c r="B946" s="13" t="s">
        <v>2590</v>
      </c>
      <c r="C946" s="14" t="s">
        <v>2591</v>
      </c>
      <c r="I946" s="28"/>
      <c r="J946" s="29"/>
      <c r="K946" s="30"/>
      <c r="L946" s="31">
        <v>1396.7944827586207</v>
      </c>
    </row>
    <row r="947" spans="2:12" ht="15">
      <c r="B947" s="13" t="s">
        <v>2592</v>
      </c>
      <c r="C947" s="14" t="s">
        <v>2593</v>
      </c>
      <c r="I947" s="28"/>
      <c r="J947" s="29"/>
      <c r="K947" s="30"/>
      <c r="L947" s="31">
        <v>1396.7944827586207</v>
      </c>
    </row>
    <row r="948" spans="2:12" ht="15">
      <c r="B948" s="13" t="s">
        <v>2594</v>
      </c>
      <c r="C948" s="14" t="s">
        <v>2595</v>
      </c>
      <c r="I948" s="28"/>
      <c r="J948" s="29"/>
      <c r="K948" s="30"/>
      <c r="L948" s="31">
        <v>1396.7944827586207</v>
      </c>
    </row>
    <row r="949" spans="2:12" ht="15">
      <c r="B949" s="13" t="s">
        <v>2596</v>
      </c>
      <c r="C949" s="14" t="s">
        <v>2597</v>
      </c>
      <c r="I949" s="28"/>
      <c r="J949" s="29"/>
      <c r="K949" s="30"/>
      <c r="L949" s="31">
        <v>1833.313103448276</v>
      </c>
    </row>
    <row r="950" spans="2:12" ht="15">
      <c r="B950" s="13" t="s">
        <v>2598</v>
      </c>
      <c r="C950" s="14" t="s">
        <v>2599</v>
      </c>
      <c r="I950" s="28"/>
      <c r="J950" s="29"/>
      <c r="K950" s="30"/>
      <c r="L950" s="31">
        <v>1833.313103448276</v>
      </c>
    </row>
    <row r="951" spans="2:12" ht="15">
      <c r="B951" s="13" t="s">
        <v>2600</v>
      </c>
      <c r="C951" s="14" t="s">
        <v>2601</v>
      </c>
      <c r="I951" s="28"/>
      <c r="J951" s="29"/>
      <c r="K951" s="30"/>
      <c r="L951" s="31">
        <v>1833.313103448276</v>
      </c>
    </row>
    <row r="952" spans="2:12" ht="15">
      <c r="B952" s="13" t="s">
        <v>2602</v>
      </c>
      <c r="C952" s="14" t="s">
        <v>2603</v>
      </c>
      <c r="I952" s="28"/>
      <c r="J952" s="29"/>
      <c r="K952" s="30"/>
      <c r="L952" s="31">
        <v>855.784827586207</v>
      </c>
    </row>
    <row r="953" spans="2:12" ht="15">
      <c r="B953" s="13" t="s">
        <v>2604</v>
      </c>
      <c r="C953" s="14" t="s">
        <v>2605</v>
      </c>
      <c r="I953" s="28"/>
      <c r="J953" s="29"/>
      <c r="K953" s="30"/>
      <c r="L953" s="31">
        <v>855.784827586207</v>
      </c>
    </row>
    <row r="954" spans="2:12" ht="15">
      <c r="B954" s="13" t="s">
        <v>2606</v>
      </c>
      <c r="C954" s="14" t="s">
        <v>2607</v>
      </c>
      <c r="I954" s="28"/>
      <c r="J954" s="29"/>
      <c r="K954" s="30"/>
      <c r="L954" s="31">
        <v>880.8496551724138</v>
      </c>
    </row>
    <row r="955" spans="2:12" ht="15">
      <c r="B955" s="13" t="s">
        <v>2608</v>
      </c>
      <c r="C955" s="14" t="s">
        <v>2609</v>
      </c>
      <c r="I955" s="28"/>
      <c r="J955" s="29"/>
      <c r="K955" s="30"/>
      <c r="L955" s="31">
        <v>880.8496551724138</v>
      </c>
    </row>
    <row r="956" spans="2:12" ht="15">
      <c r="B956" s="13" t="s">
        <v>2610</v>
      </c>
      <c r="C956" s="14" t="s">
        <v>2611</v>
      </c>
      <c r="I956" s="28"/>
      <c r="J956" s="29"/>
      <c r="K956" s="30"/>
      <c r="L956" s="31">
        <v>855.784827586207</v>
      </c>
    </row>
    <row r="957" spans="2:12" ht="15">
      <c r="B957" s="13" t="s">
        <v>2612</v>
      </c>
      <c r="C957" s="14" t="s">
        <v>2613</v>
      </c>
      <c r="I957" s="28"/>
      <c r="J957" s="29"/>
      <c r="K957" s="30"/>
      <c r="L957" s="31">
        <v>855.784827586207</v>
      </c>
    </row>
    <row r="958" spans="2:12" ht="15">
      <c r="B958" s="13" t="s">
        <v>2614</v>
      </c>
      <c r="C958" s="14" t="s">
        <v>2615</v>
      </c>
      <c r="I958" s="28"/>
      <c r="J958" s="29"/>
      <c r="K958" s="30"/>
      <c r="L958" s="31">
        <v>855.784827586207</v>
      </c>
    </row>
    <row r="959" spans="2:12" ht="15">
      <c r="B959" s="13" t="s">
        <v>2616</v>
      </c>
      <c r="C959" s="14" t="s">
        <v>2617</v>
      </c>
      <c r="I959" s="28"/>
      <c r="J959" s="29"/>
      <c r="K959" s="30"/>
      <c r="L959" s="31">
        <v>855.784827586207</v>
      </c>
    </row>
    <row r="960" spans="2:12" ht="15">
      <c r="B960" s="13" t="s">
        <v>2618</v>
      </c>
      <c r="C960" s="14" t="s">
        <v>2619</v>
      </c>
      <c r="I960" s="28"/>
      <c r="J960" s="29"/>
      <c r="K960" s="30"/>
      <c r="L960" s="31">
        <v>880.8496551724138</v>
      </c>
    </row>
    <row r="961" spans="2:12" ht="15">
      <c r="B961" s="13" t="s">
        <v>2620</v>
      </c>
      <c r="C961" s="14" t="s">
        <v>2621</v>
      </c>
      <c r="I961" s="28"/>
      <c r="J961" s="29"/>
      <c r="K961" s="30"/>
      <c r="L961" s="31">
        <v>880.8496551724138</v>
      </c>
    </row>
    <row r="962" spans="2:12" ht="15">
      <c r="B962" s="13" t="s">
        <v>2622</v>
      </c>
      <c r="C962" s="14" t="s">
        <v>2623</v>
      </c>
      <c r="I962" s="28"/>
      <c r="J962" s="29"/>
      <c r="K962" s="30"/>
      <c r="L962" s="31">
        <v>880.8496551724138</v>
      </c>
    </row>
    <row r="963" spans="2:12" ht="15">
      <c r="B963" s="13" t="s">
        <v>2624</v>
      </c>
      <c r="C963" s="14" t="s">
        <v>2625</v>
      </c>
      <c r="I963" s="28"/>
      <c r="J963" s="29"/>
      <c r="K963" s="30"/>
      <c r="L963" s="31">
        <v>855.784827586207</v>
      </c>
    </row>
    <row r="964" spans="2:12" ht="15">
      <c r="B964" s="13" t="s">
        <v>2626</v>
      </c>
      <c r="C964" s="14" t="s">
        <v>2627</v>
      </c>
      <c r="I964" s="28"/>
      <c r="J964" s="29"/>
      <c r="K964" s="30"/>
      <c r="L964" s="31">
        <v>855.784827586207</v>
      </c>
    </row>
    <row r="965" spans="2:12" ht="15">
      <c r="B965" s="13" t="s">
        <v>2628</v>
      </c>
      <c r="C965" s="14" t="s">
        <v>2629</v>
      </c>
      <c r="I965" s="28"/>
      <c r="J965" s="29"/>
      <c r="K965" s="30"/>
      <c r="L965" s="31">
        <v>995.7572413793104</v>
      </c>
    </row>
    <row r="966" spans="2:12" ht="15">
      <c r="B966" s="13" t="s">
        <v>2630</v>
      </c>
      <c r="C966" s="14" t="s">
        <v>2631</v>
      </c>
      <c r="I966" s="28"/>
      <c r="J966" s="29"/>
      <c r="K966" s="30"/>
      <c r="L966" s="31">
        <v>967.4372413793103</v>
      </c>
    </row>
    <row r="967" spans="2:12" ht="15">
      <c r="B967" s="13" t="s">
        <v>2632</v>
      </c>
      <c r="C967" s="14" t="s">
        <v>2633</v>
      </c>
      <c r="I967" s="28"/>
      <c r="J967" s="29"/>
      <c r="K967" s="30"/>
      <c r="L967" s="31">
        <v>1001.2910344827586</v>
      </c>
    </row>
    <row r="968" spans="2:12" ht="15">
      <c r="B968" s="13" t="s">
        <v>2634</v>
      </c>
      <c r="C968" s="14" t="s">
        <v>2635</v>
      </c>
      <c r="I968" s="28"/>
      <c r="J968" s="29"/>
      <c r="K968" s="30"/>
      <c r="L968" s="31">
        <v>1001.2910344827586</v>
      </c>
    </row>
    <row r="969" spans="2:12" ht="15">
      <c r="B969" s="13" t="s">
        <v>2636</v>
      </c>
      <c r="C969" s="14" t="s">
        <v>2637</v>
      </c>
      <c r="I969" s="28"/>
      <c r="J969" s="29"/>
      <c r="K969" s="30"/>
      <c r="L969" s="31">
        <v>1001.2910344827586</v>
      </c>
    </row>
    <row r="970" spans="2:12" ht="15">
      <c r="B970" s="13" t="s">
        <v>2638</v>
      </c>
      <c r="C970" s="14" t="s">
        <v>2639</v>
      </c>
      <c r="I970" s="28"/>
      <c r="J970" s="29"/>
      <c r="K970" s="30"/>
      <c r="L970" s="31">
        <v>1001.2910344827586</v>
      </c>
    </row>
    <row r="971" spans="2:12" ht="15">
      <c r="B971" s="13" t="s">
        <v>2640</v>
      </c>
      <c r="C971" s="14" t="s">
        <v>2641</v>
      </c>
      <c r="I971" s="28"/>
      <c r="J971" s="29"/>
      <c r="K971" s="30"/>
      <c r="L971" s="31">
        <v>1001.2910344827586</v>
      </c>
    </row>
    <row r="972" spans="2:12" ht="15">
      <c r="B972" s="13" t="s">
        <v>2642</v>
      </c>
      <c r="C972" s="14" t="s">
        <v>2643</v>
      </c>
      <c r="I972" s="28"/>
      <c r="J972" s="29"/>
      <c r="K972" s="30"/>
      <c r="L972" s="31">
        <v>1001.2910344827586</v>
      </c>
    </row>
    <row r="973" spans="2:12" ht="15">
      <c r="B973" s="13" t="s">
        <v>2644</v>
      </c>
      <c r="C973" s="14" t="s">
        <v>2645</v>
      </c>
      <c r="I973" s="28"/>
      <c r="J973" s="29"/>
      <c r="K973" s="30"/>
      <c r="L973" s="31">
        <v>1001.2910344827586</v>
      </c>
    </row>
    <row r="974" spans="2:12" ht="15">
      <c r="B974" s="13" t="s">
        <v>2646</v>
      </c>
      <c r="C974" s="14" t="s">
        <v>2647</v>
      </c>
      <c r="I974" s="28"/>
      <c r="J974" s="29"/>
      <c r="K974" s="30"/>
      <c r="L974" s="31">
        <v>1001.2910344827586</v>
      </c>
    </row>
    <row r="975" spans="2:12" ht="15">
      <c r="B975" s="13" t="s">
        <v>2648</v>
      </c>
      <c r="C975" s="14" t="s">
        <v>2649</v>
      </c>
      <c r="I975" s="28"/>
      <c r="J975" s="29"/>
      <c r="K975" s="30"/>
      <c r="L975" s="31">
        <v>1001.2910344827586</v>
      </c>
    </row>
    <row r="976" spans="2:12" ht="15">
      <c r="B976" s="13" t="s">
        <v>2650</v>
      </c>
      <c r="C976" s="14" t="s">
        <v>2651</v>
      </c>
      <c r="I976" s="28"/>
      <c r="J976" s="29"/>
      <c r="K976" s="30"/>
      <c r="L976" s="31">
        <v>1001.2910344827586</v>
      </c>
    </row>
    <row r="977" spans="2:12" ht="15">
      <c r="B977" s="13" t="s">
        <v>2652</v>
      </c>
      <c r="C977" s="14" t="s">
        <v>2653</v>
      </c>
      <c r="I977" s="28"/>
      <c r="J977" s="29"/>
      <c r="K977" s="30"/>
      <c r="L977" s="31">
        <v>1001.2910344827586</v>
      </c>
    </row>
    <row r="978" spans="2:12" ht="15">
      <c r="B978" s="13" t="s">
        <v>2654</v>
      </c>
      <c r="C978" s="14" t="s">
        <v>2655</v>
      </c>
      <c r="I978" s="28"/>
      <c r="J978" s="29"/>
      <c r="K978" s="30"/>
      <c r="L978" s="31">
        <v>1001.2910344827586</v>
      </c>
    </row>
    <row r="979" spans="2:12" ht="15">
      <c r="B979" s="13" t="s">
        <v>2656</v>
      </c>
      <c r="C979" s="14" t="s">
        <v>2657</v>
      </c>
      <c r="I979" s="28"/>
      <c r="J979" s="29"/>
      <c r="K979" s="30"/>
      <c r="L979" s="31">
        <v>1001.2910344827586</v>
      </c>
    </row>
    <row r="980" spans="2:12" ht="15">
      <c r="B980" s="13" t="s">
        <v>2658</v>
      </c>
      <c r="C980" s="14" t="s">
        <v>2659</v>
      </c>
      <c r="I980" s="28"/>
      <c r="J980" s="29"/>
      <c r="K980" s="30"/>
      <c r="L980" s="31">
        <v>1547.1834482758622</v>
      </c>
    </row>
    <row r="981" spans="2:12" ht="15">
      <c r="B981" s="13" t="s">
        <v>2660</v>
      </c>
      <c r="C981" s="14" t="s">
        <v>2661</v>
      </c>
      <c r="I981" s="28"/>
      <c r="J981" s="29"/>
      <c r="K981" s="30"/>
      <c r="L981" s="31">
        <v>1547.1834482758622</v>
      </c>
    </row>
    <row r="982" spans="2:12" ht="15">
      <c r="B982" s="13" t="s">
        <v>2662</v>
      </c>
      <c r="C982" s="14" t="s">
        <v>2663</v>
      </c>
      <c r="I982" s="28"/>
      <c r="J982" s="29"/>
      <c r="K982" s="30"/>
      <c r="L982" s="31">
        <v>1547.1834482758622</v>
      </c>
    </row>
    <row r="983" spans="2:12" ht="15">
      <c r="B983" s="13" t="s">
        <v>2664</v>
      </c>
      <c r="C983" s="14" t="s">
        <v>2665</v>
      </c>
      <c r="I983" s="28"/>
      <c r="J983" s="29"/>
      <c r="K983" s="30"/>
      <c r="L983" s="31">
        <v>1547.1834482758622</v>
      </c>
    </row>
    <row r="984" spans="2:12" ht="15">
      <c r="B984" s="13" t="s">
        <v>2666</v>
      </c>
      <c r="C984" s="14" t="s">
        <v>2667</v>
      </c>
      <c r="I984" s="28"/>
      <c r="J984" s="29"/>
      <c r="K984" s="30"/>
      <c r="L984" s="31">
        <v>1547.1834482758622</v>
      </c>
    </row>
    <row r="985" spans="2:12" ht="15">
      <c r="B985" s="13" t="s">
        <v>2668</v>
      </c>
      <c r="C985" s="14" t="s">
        <v>2669</v>
      </c>
      <c r="I985" s="28"/>
      <c r="J985" s="29"/>
      <c r="K985" s="30"/>
      <c r="L985" s="31">
        <v>1547.1834482758622</v>
      </c>
    </row>
    <row r="986" spans="2:12" ht="15">
      <c r="B986" s="13" t="s">
        <v>2670</v>
      </c>
      <c r="C986" s="14" t="s">
        <v>2671</v>
      </c>
      <c r="I986" s="28"/>
      <c r="J986" s="29"/>
      <c r="K986" s="30"/>
      <c r="L986" s="31">
        <v>1547.1834482758622</v>
      </c>
    </row>
    <row r="987" spans="2:12" ht="15">
      <c r="B987" s="13" t="s">
        <v>2672</v>
      </c>
      <c r="C987" s="14" t="s">
        <v>2673</v>
      </c>
      <c r="I987" s="28"/>
      <c r="J987" s="29"/>
      <c r="K987" s="30"/>
      <c r="L987" s="31">
        <v>1547.1834482758622</v>
      </c>
    </row>
    <row r="988" spans="2:12" ht="15">
      <c r="B988" s="13" t="s">
        <v>2674</v>
      </c>
      <c r="C988" s="14" t="s">
        <v>2675</v>
      </c>
      <c r="I988" s="28"/>
      <c r="J988" s="29"/>
      <c r="K988" s="30"/>
      <c r="L988" s="31">
        <v>1364.2427586206898</v>
      </c>
    </row>
    <row r="989" spans="2:12" ht="15">
      <c r="B989" s="13" t="s">
        <v>2676</v>
      </c>
      <c r="C989" s="14" t="s">
        <v>2677</v>
      </c>
      <c r="I989" s="28"/>
      <c r="J989" s="29"/>
      <c r="K989" s="30"/>
      <c r="L989" s="31">
        <v>1364.2427586206898</v>
      </c>
    </row>
    <row r="990" spans="2:12" ht="15">
      <c r="B990" s="13" t="s">
        <v>2678</v>
      </c>
      <c r="C990" s="14" t="s">
        <v>2679</v>
      </c>
      <c r="I990" s="28"/>
      <c r="J990" s="29"/>
      <c r="K990" s="30"/>
      <c r="L990" s="31">
        <v>1364.2427586206898</v>
      </c>
    </row>
    <row r="991" spans="2:12" ht="15">
      <c r="B991" s="13" t="s">
        <v>2680</v>
      </c>
      <c r="C991" s="14" t="s">
        <v>2681</v>
      </c>
      <c r="I991" s="28"/>
      <c r="J991" s="29"/>
      <c r="K991" s="30"/>
      <c r="L991" s="31">
        <v>1364.2427586206898</v>
      </c>
    </row>
    <row r="992" spans="2:12" ht="15">
      <c r="B992" s="13" t="s">
        <v>2682</v>
      </c>
      <c r="C992" s="14" t="s">
        <v>2683</v>
      </c>
      <c r="I992" s="28"/>
      <c r="J992" s="29"/>
      <c r="K992" s="30"/>
      <c r="L992" s="31">
        <v>1364.2427586206898</v>
      </c>
    </row>
    <row r="993" spans="2:12" ht="15">
      <c r="B993" s="13" t="s">
        <v>2684</v>
      </c>
      <c r="C993" s="14" t="s">
        <v>2685</v>
      </c>
      <c r="I993" s="28"/>
      <c r="J993" s="29"/>
      <c r="K993" s="30"/>
      <c r="L993" s="31">
        <v>1364.2427586206898</v>
      </c>
    </row>
    <row r="994" spans="2:12" ht="15">
      <c r="B994" s="13" t="s">
        <v>2686</v>
      </c>
      <c r="C994" s="14" t="s">
        <v>2687</v>
      </c>
      <c r="I994" s="28"/>
      <c r="J994" s="29"/>
      <c r="K994" s="30"/>
      <c r="L994" s="31">
        <v>1364.2427586206898</v>
      </c>
    </row>
    <row r="995" spans="2:12" ht="15">
      <c r="B995" s="13" t="s">
        <v>2688</v>
      </c>
      <c r="C995" s="14" t="s">
        <v>2689</v>
      </c>
      <c r="I995" s="28"/>
      <c r="J995" s="29"/>
      <c r="K995" s="30"/>
      <c r="L995" s="31">
        <v>1364.2427586206898</v>
      </c>
    </row>
    <row r="996" spans="2:12" ht="15">
      <c r="B996" s="13" t="s">
        <v>2690</v>
      </c>
      <c r="C996" s="14" t="s">
        <v>2691</v>
      </c>
      <c r="I996" s="28"/>
      <c r="J996" s="29"/>
      <c r="K996" s="30"/>
      <c r="L996" s="31">
        <v>1364.2427586206898</v>
      </c>
    </row>
    <row r="997" spans="2:12" ht="15">
      <c r="B997" s="13" t="s">
        <v>2692</v>
      </c>
      <c r="C997" s="14" t="s">
        <v>2693</v>
      </c>
      <c r="I997" s="28"/>
      <c r="J997" s="29"/>
      <c r="K997" s="30"/>
      <c r="L997" s="31">
        <v>1364.2427586206898</v>
      </c>
    </row>
    <row r="998" spans="2:12" ht="15">
      <c r="B998" s="13" t="s">
        <v>2694</v>
      </c>
      <c r="C998" s="14" t="s">
        <v>2695</v>
      </c>
      <c r="I998" s="28"/>
      <c r="J998" s="29"/>
      <c r="K998" s="30"/>
      <c r="L998" s="31">
        <v>1364.2427586206898</v>
      </c>
    </row>
    <row r="999" spans="2:12" ht="15">
      <c r="B999" s="13" t="s">
        <v>2696</v>
      </c>
      <c r="C999" s="14" t="s">
        <v>2697</v>
      </c>
      <c r="I999" s="28"/>
      <c r="J999" s="29"/>
      <c r="K999" s="30"/>
      <c r="L999" s="31">
        <v>1364.2427586206898</v>
      </c>
    </row>
    <row r="1000" spans="2:12" ht="15">
      <c r="B1000" s="13" t="s">
        <v>2698</v>
      </c>
      <c r="C1000" s="14" t="s">
        <v>2699</v>
      </c>
      <c r="I1000" s="28"/>
      <c r="J1000" s="29"/>
      <c r="K1000" s="30"/>
      <c r="L1000" s="31">
        <v>1364.2427586206898</v>
      </c>
    </row>
    <row r="1001" spans="2:12" ht="15">
      <c r="B1001" s="13" t="s">
        <v>2700</v>
      </c>
      <c r="C1001" s="14" t="s">
        <v>2701</v>
      </c>
      <c r="I1001" s="28"/>
      <c r="J1001" s="29"/>
      <c r="K1001" s="30"/>
      <c r="L1001" s="31">
        <v>1963.1944827586208</v>
      </c>
    </row>
    <row r="1002" spans="2:12" ht="15">
      <c r="B1002" s="13" t="s">
        <v>2702</v>
      </c>
      <c r="C1002" s="14" t="s">
        <v>2703</v>
      </c>
      <c r="I1002" s="28"/>
      <c r="J1002" s="29"/>
      <c r="K1002" s="30"/>
      <c r="L1002" s="31">
        <v>1909.8096551724138</v>
      </c>
    </row>
    <row r="1003" spans="2:12" ht="15">
      <c r="B1003" s="13" t="s">
        <v>2704</v>
      </c>
      <c r="C1003" s="14" t="s">
        <v>2705</v>
      </c>
      <c r="I1003" s="28"/>
      <c r="J1003" s="29"/>
      <c r="K1003" s="30"/>
      <c r="L1003" s="31">
        <v>1909.8096551724138</v>
      </c>
    </row>
    <row r="1004" spans="2:12" ht="15">
      <c r="B1004" s="13" t="s">
        <v>2706</v>
      </c>
      <c r="C1004" s="14" t="s">
        <v>2707</v>
      </c>
      <c r="I1004" s="28"/>
      <c r="J1004" s="29"/>
      <c r="K1004" s="30"/>
      <c r="L1004" s="31">
        <v>1909.8096551724138</v>
      </c>
    </row>
    <row r="1005" spans="2:12" ht="15">
      <c r="B1005" s="13" t="s">
        <v>2708</v>
      </c>
      <c r="C1005" s="14" t="s">
        <v>2709</v>
      </c>
      <c r="I1005" s="28"/>
      <c r="J1005" s="29"/>
      <c r="K1005" s="30"/>
      <c r="L1005" s="31">
        <v>1909.8096551724138</v>
      </c>
    </row>
    <row r="1006" spans="2:12" ht="15">
      <c r="B1006" s="13" t="s">
        <v>2710</v>
      </c>
      <c r="C1006" s="14" t="s">
        <v>2711</v>
      </c>
      <c r="I1006" s="28"/>
      <c r="J1006" s="29"/>
      <c r="K1006" s="30"/>
      <c r="L1006" s="31">
        <v>1909.8096551724138</v>
      </c>
    </row>
    <row r="1007" spans="2:12" ht="15">
      <c r="B1007" s="13" t="s">
        <v>2712</v>
      </c>
      <c r="C1007" s="14" t="s">
        <v>2713</v>
      </c>
      <c r="I1007" s="28"/>
      <c r="J1007" s="29"/>
      <c r="K1007" s="30"/>
      <c r="L1007" s="31">
        <v>1909.8096551724138</v>
      </c>
    </row>
    <row r="1008" spans="2:12" ht="15">
      <c r="B1008" s="13" t="s">
        <v>2714</v>
      </c>
      <c r="C1008" s="14" t="s">
        <v>2715</v>
      </c>
      <c r="I1008" s="28"/>
      <c r="J1008" s="29"/>
      <c r="K1008" s="30"/>
      <c r="L1008" s="31">
        <v>911.4482758620691</v>
      </c>
    </row>
    <row r="1009" spans="2:12" ht="15">
      <c r="B1009" s="13" t="s">
        <v>2716</v>
      </c>
      <c r="C1009" s="14" t="s">
        <v>2717</v>
      </c>
      <c r="I1009" s="28"/>
      <c r="J1009" s="29"/>
      <c r="K1009" s="30"/>
      <c r="L1009" s="31">
        <v>911.4482758620691</v>
      </c>
    </row>
    <row r="1010" spans="2:12" ht="15">
      <c r="B1010" s="13" t="s">
        <v>2718</v>
      </c>
      <c r="C1010" s="14" t="s">
        <v>2719</v>
      </c>
      <c r="I1010" s="28"/>
      <c r="J1010" s="29"/>
      <c r="K1010" s="30"/>
      <c r="L1010" s="31">
        <v>937.8151724137932</v>
      </c>
    </row>
    <row r="1011" spans="2:12" ht="15">
      <c r="B1011" s="13" t="s">
        <v>2720</v>
      </c>
      <c r="C1011" s="14" t="s">
        <v>2721</v>
      </c>
      <c r="I1011" s="28"/>
      <c r="J1011" s="29"/>
      <c r="K1011" s="30"/>
      <c r="L1011" s="31">
        <v>937.8151724137932</v>
      </c>
    </row>
    <row r="1012" spans="2:12" ht="15">
      <c r="B1012" s="13" t="s">
        <v>2722</v>
      </c>
      <c r="C1012" s="14" t="s">
        <v>2723</v>
      </c>
      <c r="I1012" s="28"/>
      <c r="J1012" s="29"/>
      <c r="K1012" s="30"/>
      <c r="L1012" s="31">
        <v>911.4482758620691</v>
      </c>
    </row>
    <row r="1013" spans="2:12" ht="15">
      <c r="B1013" s="13" t="s">
        <v>2724</v>
      </c>
      <c r="C1013" s="14" t="s">
        <v>2725</v>
      </c>
      <c r="I1013" s="28"/>
      <c r="J1013" s="29"/>
      <c r="K1013" s="30"/>
      <c r="L1013" s="31">
        <v>911.4482758620691</v>
      </c>
    </row>
    <row r="1014" spans="2:12" ht="15">
      <c r="B1014" s="13" t="s">
        <v>2726</v>
      </c>
      <c r="C1014" s="14" t="s">
        <v>2727</v>
      </c>
      <c r="I1014" s="28"/>
      <c r="J1014" s="29"/>
      <c r="K1014" s="30"/>
      <c r="L1014" s="31">
        <v>911.4482758620691</v>
      </c>
    </row>
    <row r="1015" spans="2:12" ht="15">
      <c r="B1015" s="13" t="s">
        <v>2728</v>
      </c>
      <c r="C1015" s="14" t="s">
        <v>2729</v>
      </c>
      <c r="I1015" s="28"/>
      <c r="J1015" s="29"/>
      <c r="K1015" s="30"/>
      <c r="L1015" s="31">
        <v>911.4482758620691</v>
      </c>
    </row>
    <row r="1016" spans="2:12" ht="15">
      <c r="B1016" s="13" t="s">
        <v>2730</v>
      </c>
      <c r="C1016" s="14" t="s">
        <v>2731</v>
      </c>
      <c r="I1016" s="28"/>
      <c r="J1016" s="29"/>
      <c r="K1016" s="30"/>
      <c r="L1016" s="31">
        <v>937.8151724137932</v>
      </c>
    </row>
    <row r="1017" spans="2:12" ht="15">
      <c r="B1017" s="13" t="s">
        <v>2732</v>
      </c>
      <c r="C1017" s="14" t="s">
        <v>2733</v>
      </c>
      <c r="I1017" s="28"/>
      <c r="J1017" s="29"/>
      <c r="K1017" s="30"/>
      <c r="L1017" s="31">
        <v>937.8151724137932</v>
      </c>
    </row>
    <row r="1018" spans="2:12" ht="15">
      <c r="B1018" s="13" t="s">
        <v>2734</v>
      </c>
      <c r="C1018" s="14" t="s">
        <v>2735</v>
      </c>
      <c r="I1018" s="28"/>
      <c r="J1018" s="29"/>
      <c r="K1018" s="30"/>
      <c r="L1018" s="31">
        <v>937.8151724137932</v>
      </c>
    </row>
    <row r="1019" spans="2:12" ht="15">
      <c r="B1019" s="13" t="s">
        <v>2736</v>
      </c>
      <c r="C1019" s="14" t="s">
        <v>2737</v>
      </c>
      <c r="I1019" s="28"/>
      <c r="J1019" s="29"/>
      <c r="K1019" s="30"/>
      <c r="L1019" s="31">
        <v>911.4482758620691</v>
      </c>
    </row>
    <row r="1020" spans="2:12" ht="15">
      <c r="B1020" s="13" t="s">
        <v>2738</v>
      </c>
      <c r="C1020" s="14" t="s">
        <v>2739</v>
      </c>
      <c r="I1020" s="28"/>
      <c r="J1020" s="29"/>
      <c r="K1020" s="30"/>
      <c r="L1020" s="31">
        <v>911.4482758620691</v>
      </c>
    </row>
    <row r="1021" spans="2:12" ht="15">
      <c r="B1021" s="13" t="s">
        <v>2740</v>
      </c>
      <c r="C1021" s="14" t="s">
        <v>2735</v>
      </c>
      <c r="I1021" s="28"/>
      <c r="J1021" s="29"/>
      <c r="K1021" s="30"/>
      <c r="L1021" s="31">
        <v>1068.673103448276</v>
      </c>
    </row>
    <row r="1022" spans="2:12" ht="15">
      <c r="B1022" s="13" t="s">
        <v>2741</v>
      </c>
      <c r="C1022" s="14" t="s">
        <v>2742</v>
      </c>
      <c r="I1022" s="28"/>
      <c r="J1022" s="29"/>
      <c r="K1022" s="30"/>
      <c r="L1022" s="31">
        <v>1038.7255172413793</v>
      </c>
    </row>
    <row r="1023" spans="2:12" ht="15">
      <c r="B1023" s="13" t="s">
        <v>2743</v>
      </c>
      <c r="C1023" s="14" t="s">
        <v>2744</v>
      </c>
      <c r="I1023" s="28"/>
      <c r="J1023" s="29"/>
      <c r="K1023" s="30"/>
      <c r="L1023" s="31">
        <v>1243.1503448275862</v>
      </c>
    </row>
    <row r="1024" spans="2:12" ht="15">
      <c r="B1024" s="13" t="s">
        <v>2745</v>
      </c>
      <c r="C1024" s="14" t="s">
        <v>2746</v>
      </c>
      <c r="I1024" s="28"/>
      <c r="J1024" s="29"/>
      <c r="K1024" s="30"/>
      <c r="L1024" s="31">
        <v>1243.1503448275862</v>
      </c>
    </row>
    <row r="1025" spans="2:12" ht="15">
      <c r="B1025" s="13" t="s">
        <v>2747</v>
      </c>
      <c r="C1025" s="14" t="s">
        <v>2748</v>
      </c>
      <c r="I1025" s="28"/>
      <c r="J1025" s="29"/>
      <c r="K1025" s="30"/>
      <c r="L1025" s="31">
        <v>1243.1503448275862</v>
      </c>
    </row>
    <row r="1026" spans="2:12" ht="15">
      <c r="B1026" s="13" t="s">
        <v>2749</v>
      </c>
      <c r="C1026" s="14" t="s">
        <v>2750</v>
      </c>
      <c r="I1026" s="28"/>
      <c r="J1026" s="29"/>
      <c r="K1026" s="30"/>
      <c r="L1026" s="31">
        <v>1243.1503448275862</v>
      </c>
    </row>
    <row r="1027" spans="2:12" ht="15">
      <c r="B1027" s="13" t="s">
        <v>2751</v>
      </c>
      <c r="C1027" s="14" t="s">
        <v>2752</v>
      </c>
      <c r="I1027" s="28"/>
      <c r="J1027" s="29"/>
      <c r="K1027" s="30"/>
      <c r="L1027" s="31">
        <v>1243.1503448275862</v>
      </c>
    </row>
    <row r="1028" spans="2:12" ht="15">
      <c r="B1028" s="13" t="s">
        <v>2753</v>
      </c>
      <c r="C1028" s="14" t="s">
        <v>2754</v>
      </c>
      <c r="I1028" s="28"/>
      <c r="J1028" s="29"/>
      <c r="K1028" s="30"/>
      <c r="L1028" s="31">
        <v>1243.1503448275862</v>
      </c>
    </row>
    <row r="1029" spans="2:12" ht="15">
      <c r="B1029" s="13" t="s">
        <v>2755</v>
      </c>
      <c r="C1029" s="14" t="s">
        <v>2756</v>
      </c>
      <c r="I1029" s="28"/>
      <c r="J1029" s="29"/>
      <c r="K1029" s="30"/>
      <c r="L1029" s="31">
        <v>1243.1503448275862</v>
      </c>
    </row>
    <row r="1030" spans="2:12" ht="15">
      <c r="B1030" s="13" t="s">
        <v>2757</v>
      </c>
      <c r="C1030" s="14" t="s">
        <v>2758</v>
      </c>
      <c r="I1030" s="28"/>
      <c r="J1030" s="29"/>
      <c r="K1030" s="30"/>
      <c r="L1030" s="31">
        <v>1243.1503448275862</v>
      </c>
    </row>
    <row r="1031" spans="2:12" ht="15">
      <c r="B1031" s="13" t="s">
        <v>2759</v>
      </c>
      <c r="C1031" s="14" t="s">
        <v>2760</v>
      </c>
      <c r="I1031" s="28"/>
      <c r="J1031" s="29"/>
      <c r="K1031" s="30"/>
      <c r="L1031" s="31">
        <v>1243.1503448275862</v>
      </c>
    </row>
    <row r="1032" spans="2:12" ht="15">
      <c r="B1032" s="13" t="s">
        <v>2761</v>
      </c>
      <c r="C1032" s="14" t="s">
        <v>2762</v>
      </c>
      <c r="I1032" s="28"/>
      <c r="J1032" s="29"/>
      <c r="K1032" s="30"/>
      <c r="L1032" s="31">
        <v>1243.1503448275862</v>
      </c>
    </row>
    <row r="1033" spans="2:12" ht="15">
      <c r="B1033" s="13" t="s">
        <v>2763</v>
      </c>
      <c r="C1033" s="14" t="s">
        <v>2764</v>
      </c>
      <c r="I1033" s="28"/>
      <c r="J1033" s="29"/>
      <c r="K1033" s="30"/>
      <c r="L1033" s="31">
        <v>1243.1503448275862</v>
      </c>
    </row>
    <row r="1034" spans="2:12" ht="15">
      <c r="B1034" s="13" t="s">
        <v>2765</v>
      </c>
      <c r="C1034" s="14" t="s">
        <v>2766</v>
      </c>
      <c r="I1034" s="28"/>
      <c r="J1034" s="29"/>
      <c r="K1034" s="30"/>
      <c r="L1034" s="31">
        <v>1243.1503448275862</v>
      </c>
    </row>
    <row r="1035" spans="2:12" ht="15">
      <c r="B1035" s="13" t="s">
        <v>2767</v>
      </c>
      <c r="C1035" s="14" t="s">
        <v>2768</v>
      </c>
      <c r="I1035" s="28"/>
      <c r="J1035" s="29"/>
      <c r="K1035" s="30"/>
      <c r="L1035" s="31">
        <v>1243.1503448275862</v>
      </c>
    </row>
    <row r="1036" spans="2:12" ht="15">
      <c r="B1036" s="13" t="s">
        <v>2769</v>
      </c>
      <c r="C1036" s="14" t="s">
        <v>2770</v>
      </c>
      <c r="I1036" s="28"/>
      <c r="J1036" s="29"/>
      <c r="K1036" s="30"/>
      <c r="L1036" s="31">
        <v>1977.84275862069</v>
      </c>
    </row>
    <row r="1037" spans="2:12" ht="15">
      <c r="B1037" s="13" t="s">
        <v>2771</v>
      </c>
      <c r="C1037" s="14" t="s">
        <v>2772</v>
      </c>
      <c r="I1037" s="28"/>
      <c r="J1037" s="29"/>
      <c r="K1037" s="30"/>
      <c r="L1037" s="31">
        <v>1977.84275862069</v>
      </c>
    </row>
    <row r="1038" spans="2:12" ht="15">
      <c r="B1038" s="13" t="s">
        <v>2773</v>
      </c>
      <c r="C1038" s="14" t="s">
        <v>2774</v>
      </c>
      <c r="I1038" s="28"/>
      <c r="J1038" s="29"/>
      <c r="K1038" s="30"/>
      <c r="L1038" s="31">
        <v>1977.84275862069</v>
      </c>
    </row>
    <row r="1039" spans="2:12" ht="15">
      <c r="B1039" s="13" t="s">
        <v>2775</v>
      </c>
      <c r="C1039" s="14" t="s">
        <v>2776</v>
      </c>
      <c r="I1039" s="28"/>
      <c r="J1039" s="29"/>
      <c r="K1039" s="30"/>
      <c r="L1039" s="31">
        <v>1977.84275862069</v>
      </c>
    </row>
    <row r="1040" spans="2:12" ht="15">
      <c r="B1040" s="13" t="s">
        <v>2777</v>
      </c>
      <c r="C1040" s="14" t="s">
        <v>2778</v>
      </c>
      <c r="I1040" s="28"/>
      <c r="J1040" s="29"/>
      <c r="K1040" s="30"/>
      <c r="L1040" s="31">
        <v>1977.84275862069</v>
      </c>
    </row>
    <row r="1041" spans="2:12" ht="15">
      <c r="B1041" s="13" t="s">
        <v>2779</v>
      </c>
      <c r="C1041" s="14" t="s">
        <v>2780</v>
      </c>
      <c r="I1041" s="28"/>
      <c r="J1041" s="29"/>
      <c r="K1041" s="30"/>
      <c r="L1041" s="31">
        <v>1977.84275862069</v>
      </c>
    </row>
    <row r="1042" spans="2:12" ht="15">
      <c r="B1042" s="13" t="s">
        <v>2781</v>
      </c>
      <c r="C1042" s="14" t="s">
        <v>2782</v>
      </c>
      <c r="I1042" s="28"/>
      <c r="J1042" s="29"/>
      <c r="K1042" s="30"/>
      <c r="L1042" s="31">
        <v>1977.84275862069</v>
      </c>
    </row>
    <row r="1043" spans="2:12" ht="15">
      <c r="B1043" s="13" t="s">
        <v>2783</v>
      </c>
      <c r="C1043" s="14" t="s">
        <v>2784</v>
      </c>
      <c r="I1043" s="28"/>
      <c r="J1043" s="29"/>
      <c r="K1043" s="30"/>
      <c r="L1043" s="31">
        <v>1977.84275862069</v>
      </c>
    </row>
    <row r="1044" spans="2:12" ht="15">
      <c r="B1044" s="13" t="s">
        <v>2785</v>
      </c>
      <c r="C1044" s="14" t="s">
        <v>2786</v>
      </c>
      <c r="I1044" s="28"/>
      <c r="J1044" s="29"/>
      <c r="K1044" s="30"/>
      <c r="L1044" s="31">
        <v>1605.7765517241378</v>
      </c>
    </row>
    <row r="1045" spans="2:12" ht="15">
      <c r="B1045" s="13" t="s">
        <v>2787</v>
      </c>
      <c r="C1045" s="14" t="s">
        <v>2788</v>
      </c>
      <c r="I1045" s="28"/>
      <c r="J1045" s="29"/>
      <c r="K1045" s="30"/>
      <c r="L1045" s="31">
        <v>1605.7765517241378</v>
      </c>
    </row>
    <row r="1046" spans="2:12" ht="15">
      <c r="B1046" s="13" t="s">
        <v>2789</v>
      </c>
      <c r="C1046" s="14" t="s">
        <v>2790</v>
      </c>
      <c r="I1046" s="28"/>
      <c r="J1046" s="29"/>
      <c r="K1046" s="30"/>
      <c r="L1046" s="31">
        <v>1605.7765517241378</v>
      </c>
    </row>
    <row r="1047" spans="2:12" ht="15">
      <c r="B1047" s="13" t="s">
        <v>2791</v>
      </c>
      <c r="C1047" s="14" t="s">
        <v>2792</v>
      </c>
      <c r="I1047" s="28"/>
      <c r="J1047" s="29"/>
      <c r="K1047" s="30"/>
      <c r="L1047" s="31">
        <v>1605.7765517241378</v>
      </c>
    </row>
    <row r="1048" spans="2:12" ht="15">
      <c r="B1048" s="13" t="s">
        <v>2793</v>
      </c>
      <c r="C1048" s="14" t="s">
        <v>2794</v>
      </c>
      <c r="I1048" s="28"/>
      <c r="J1048" s="29"/>
      <c r="K1048" s="30"/>
      <c r="L1048" s="31">
        <v>1605.7765517241378</v>
      </c>
    </row>
    <row r="1049" spans="2:12" ht="15">
      <c r="B1049" s="13" t="s">
        <v>2795</v>
      </c>
      <c r="C1049" s="14" t="s">
        <v>2796</v>
      </c>
      <c r="I1049" s="28"/>
      <c r="J1049" s="29"/>
      <c r="K1049" s="30"/>
      <c r="L1049" s="31">
        <v>1605.7765517241378</v>
      </c>
    </row>
    <row r="1050" spans="2:12" ht="15">
      <c r="B1050" s="13" t="s">
        <v>2797</v>
      </c>
      <c r="C1050" s="14" t="s">
        <v>2798</v>
      </c>
      <c r="I1050" s="28"/>
      <c r="J1050" s="29"/>
      <c r="K1050" s="30"/>
      <c r="L1050" s="31">
        <v>1605.7765517241378</v>
      </c>
    </row>
    <row r="1051" spans="2:12" ht="15">
      <c r="B1051" s="13" t="s">
        <v>2799</v>
      </c>
      <c r="C1051" s="14" t="s">
        <v>2800</v>
      </c>
      <c r="I1051" s="28"/>
      <c r="J1051" s="29"/>
      <c r="K1051" s="30"/>
      <c r="L1051" s="31">
        <v>1605.7765517241378</v>
      </c>
    </row>
    <row r="1052" spans="2:12" ht="15">
      <c r="B1052" s="13" t="s">
        <v>2801</v>
      </c>
      <c r="C1052" s="14" t="s">
        <v>2802</v>
      </c>
      <c r="I1052" s="28"/>
      <c r="J1052" s="29"/>
      <c r="K1052" s="30"/>
      <c r="L1052" s="31">
        <v>1605.7765517241378</v>
      </c>
    </row>
    <row r="1053" spans="2:12" ht="15">
      <c r="B1053" s="13" t="s">
        <v>2803</v>
      </c>
      <c r="C1053" s="14" t="s">
        <v>2804</v>
      </c>
      <c r="I1053" s="28"/>
      <c r="J1053" s="29"/>
      <c r="K1053" s="30"/>
      <c r="L1053" s="31">
        <v>1605.7765517241378</v>
      </c>
    </row>
    <row r="1054" spans="2:12" ht="15">
      <c r="B1054" s="13" t="s">
        <v>2805</v>
      </c>
      <c r="C1054" s="14" t="s">
        <v>2806</v>
      </c>
      <c r="I1054" s="28"/>
      <c r="J1054" s="29"/>
      <c r="K1054" s="30"/>
      <c r="L1054" s="31">
        <v>1605.7765517241378</v>
      </c>
    </row>
    <row r="1055" spans="2:12" ht="15">
      <c r="B1055" s="13" t="s">
        <v>2807</v>
      </c>
      <c r="C1055" s="14" t="s">
        <v>2808</v>
      </c>
      <c r="I1055" s="28"/>
      <c r="J1055" s="29"/>
      <c r="K1055" s="30"/>
      <c r="L1055" s="31">
        <v>1605.7765517241378</v>
      </c>
    </row>
    <row r="1056" spans="2:12" ht="15">
      <c r="B1056" s="13" t="s">
        <v>2809</v>
      </c>
      <c r="C1056" s="14" t="s">
        <v>2810</v>
      </c>
      <c r="I1056" s="28"/>
      <c r="J1056" s="29"/>
      <c r="K1056" s="30"/>
      <c r="L1056" s="31">
        <v>1605.7765517241378</v>
      </c>
    </row>
    <row r="1057" spans="2:12" ht="15">
      <c r="B1057" s="13" t="s">
        <v>2811</v>
      </c>
      <c r="C1057" s="14" t="s">
        <v>2812</v>
      </c>
      <c r="I1057" s="28"/>
      <c r="J1057" s="29"/>
      <c r="K1057" s="30"/>
      <c r="L1057" s="31">
        <v>2337.5393103448278</v>
      </c>
    </row>
    <row r="1058" spans="2:12" ht="15">
      <c r="B1058" s="13" t="s">
        <v>2813</v>
      </c>
      <c r="C1058" s="14" t="s">
        <v>2814</v>
      </c>
      <c r="I1058" s="28"/>
      <c r="J1058" s="29"/>
      <c r="K1058" s="30"/>
      <c r="L1058" s="31">
        <v>2337.5393103448278</v>
      </c>
    </row>
    <row r="1059" spans="2:12" ht="15">
      <c r="B1059" s="13" t="s">
        <v>2815</v>
      </c>
      <c r="C1059" s="14" t="s">
        <v>2816</v>
      </c>
      <c r="I1059" s="28"/>
      <c r="J1059" s="29"/>
      <c r="K1059" s="30"/>
      <c r="L1059" s="31">
        <v>2337.5393103448278</v>
      </c>
    </row>
    <row r="1060" spans="2:12" ht="15">
      <c r="B1060" s="13" t="s">
        <v>2817</v>
      </c>
      <c r="C1060" s="14" t="s">
        <v>2818</v>
      </c>
      <c r="I1060" s="28"/>
      <c r="J1060" s="29"/>
      <c r="K1060" s="30"/>
      <c r="L1060" s="31">
        <v>2337.5393103448278</v>
      </c>
    </row>
    <row r="1061" spans="2:12" ht="15">
      <c r="B1061" s="13" t="s">
        <v>2819</v>
      </c>
      <c r="C1061" s="14" t="s">
        <v>2820</v>
      </c>
      <c r="I1061" s="28"/>
      <c r="J1061" s="29"/>
      <c r="K1061" s="30"/>
      <c r="L1061" s="31">
        <v>2337.5393103448278</v>
      </c>
    </row>
    <row r="1062" spans="2:12" ht="15">
      <c r="B1062" s="13" t="s">
        <v>2821</v>
      </c>
      <c r="C1062" s="14" t="s">
        <v>2822</v>
      </c>
      <c r="I1062" s="28"/>
      <c r="J1062" s="29"/>
      <c r="K1062" s="30"/>
      <c r="L1062" s="31">
        <v>2337.5393103448278</v>
      </c>
    </row>
    <row r="1063" spans="2:12" ht="15">
      <c r="B1063" s="13" t="s">
        <v>2823</v>
      </c>
      <c r="C1063" s="14" t="s">
        <v>2824</v>
      </c>
      <c r="I1063" s="28"/>
      <c r="J1063" s="29"/>
      <c r="K1063" s="30"/>
      <c r="L1063" s="31">
        <v>2337.5393103448278</v>
      </c>
    </row>
    <row r="1064" spans="2:12" ht="15">
      <c r="B1064" s="13" t="s">
        <v>2825</v>
      </c>
      <c r="C1064" s="14" t="s">
        <v>2826</v>
      </c>
      <c r="I1064" s="28"/>
      <c r="J1064" s="29"/>
      <c r="K1064" s="30"/>
      <c r="L1064" s="31">
        <v>1234.0358620689656</v>
      </c>
    </row>
    <row r="1065" spans="2:12" ht="15">
      <c r="B1065" s="13" t="s">
        <v>2827</v>
      </c>
      <c r="C1065" s="14" t="s">
        <v>2828</v>
      </c>
      <c r="I1065" s="28"/>
      <c r="J1065" s="29"/>
      <c r="K1065" s="30"/>
      <c r="L1065" s="31">
        <v>1234.0358620689656</v>
      </c>
    </row>
    <row r="1066" spans="2:12" ht="15">
      <c r="B1066" s="13" t="s">
        <v>2829</v>
      </c>
      <c r="C1066" s="14" t="s">
        <v>2830</v>
      </c>
      <c r="I1066" s="28"/>
      <c r="J1066" s="29"/>
      <c r="K1066" s="30"/>
      <c r="L1066" s="31">
        <v>1269.8427586206897</v>
      </c>
    </row>
    <row r="1067" spans="2:12" ht="15">
      <c r="B1067" s="13" t="s">
        <v>2831</v>
      </c>
      <c r="C1067" s="14" t="s">
        <v>2832</v>
      </c>
      <c r="I1067" s="28"/>
      <c r="J1067" s="29"/>
      <c r="K1067" s="30"/>
      <c r="L1067" s="31">
        <v>1269.8427586206897</v>
      </c>
    </row>
    <row r="1068" spans="2:12" ht="15">
      <c r="B1068" s="13" t="s">
        <v>2833</v>
      </c>
      <c r="C1068" s="14" t="s">
        <v>2834</v>
      </c>
      <c r="I1068" s="28"/>
      <c r="J1068" s="29"/>
      <c r="K1068" s="30"/>
      <c r="L1068" s="31">
        <v>1234.0358620689656</v>
      </c>
    </row>
    <row r="1069" spans="2:12" ht="15">
      <c r="B1069" s="13" t="s">
        <v>2835</v>
      </c>
      <c r="C1069" s="14" t="s">
        <v>2836</v>
      </c>
      <c r="I1069" s="28"/>
      <c r="J1069" s="29"/>
      <c r="K1069" s="30"/>
      <c r="L1069" s="31">
        <v>1234.0358620689656</v>
      </c>
    </row>
    <row r="1070" spans="2:12" ht="15">
      <c r="B1070" s="13" t="s">
        <v>2837</v>
      </c>
      <c r="C1070" s="14" t="s">
        <v>2838</v>
      </c>
      <c r="I1070" s="28"/>
      <c r="J1070" s="29"/>
      <c r="K1070" s="30"/>
      <c r="L1070" s="31">
        <v>1234.0358620689656</v>
      </c>
    </row>
    <row r="1071" spans="2:12" ht="15">
      <c r="B1071" s="13" t="s">
        <v>2839</v>
      </c>
      <c r="C1071" s="14" t="s">
        <v>2840</v>
      </c>
      <c r="I1071" s="28"/>
      <c r="J1071" s="29"/>
      <c r="K1071" s="30"/>
      <c r="L1071" s="31">
        <v>1234.0358620689656</v>
      </c>
    </row>
    <row r="1072" spans="2:12" ht="15">
      <c r="B1072" s="13" t="s">
        <v>2841</v>
      </c>
      <c r="C1072" s="14" t="s">
        <v>2842</v>
      </c>
      <c r="I1072" s="28"/>
      <c r="J1072" s="29"/>
      <c r="K1072" s="30"/>
      <c r="L1072" s="31">
        <v>1269.8427586206897</v>
      </c>
    </row>
    <row r="1073" spans="2:12" ht="15">
      <c r="B1073" s="13" t="s">
        <v>2843</v>
      </c>
      <c r="C1073" s="14" t="s">
        <v>2844</v>
      </c>
      <c r="I1073" s="28"/>
      <c r="J1073" s="29"/>
      <c r="K1073" s="30"/>
      <c r="L1073" s="31">
        <v>1269.8427586206897</v>
      </c>
    </row>
    <row r="1074" spans="2:12" ht="15">
      <c r="B1074" s="13" t="s">
        <v>2845</v>
      </c>
      <c r="C1074" s="14" t="s">
        <v>2846</v>
      </c>
      <c r="I1074" s="28"/>
      <c r="J1074" s="29"/>
      <c r="K1074" s="30"/>
      <c r="L1074" s="31">
        <v>1269.8427586206897</v>
      </c>
    </row>
    <row r="1075" spans="2:12" ht="15">
      <c r="B1075" s="13" t="s">
        <v>2847</v>
      </c>
      <c r="C1075" s="14" t="s">
        <v>2848</v>
      </c>
      <c r="I1075" s="28"/>
      <c r="J1075" s="29"/>
      <c r="K1075" s="30"/>
      <c r="L1075" s="31">
        <v>1234.0358620689656</v>
      </c>
    </row>
    <row r="1076" spans="2:12" ht="15">
      <c r="B1076" s="13" t="s">
        <v>2849</v>
      </c>
      <c r="C1076" s="14" t="s">
        <v>2850</v>
      </c>
      <c r="I1076" s="28"/>
      <c r="J1076" s="29"/>
      <c r="K1076" s="30"/>
      <c r="L1076" s="31">
        <v>1234.0358620689656</v>
      </c>
    </row>
    <row r="1077" spans="2:12" ht="15">
      <c r="B1077" s="13" t="s">
        <v>2851</v>
      </c>
      <c r="C1077" s="14" t="s">
        <v>2852</v>
      </c>
      <c r="I1077" s="28"/>
      <c r="J1077" s="29"/>
      <c r="K1077" s="30"/>
      <c r="L1077" s="31">
        <v>1454.736551724138</v>
      </c>
    </row>
    <row r="1078" spans="2:12" ht="15">
      <c r="B1078" s="13" t="s">
        <v>2853</v>
      </c>
      <c r="C1078" s="14" t="s">
        <v>2854</v>
      </c>
      <c r="I1078" s="28"/>
      <c r="J1078" s="29"/>
      <c r="K1078" s="30"/>
      <c r="L1078" s="31">
        <v>1413.721379310345</v>
      </c>
    </row>
    <row r="1079" spans="2:12" ht="15">
      <c r="B1079" s="13" t="s">
        <v>2855</v>
      </c>
      <c r="C1079" s="14" t="s">
        <v>2856</v>
      </c>
      <c r="I1079" s="28"/>
      <c r="J1079" s="29"/>
      <c r="K1079" s="30"/>
      <c r="L1079" s="31">
        <v>1084.9489655172415</v>
      </c>
    </row>
    <row r="1080" spans="2:12" ht="15">
      <c r="B1080" s="13" t="s">
        <v>2857</v>
      </c>
      <c r="C1080" s="14" t="s">
        <v>2858</v>
      </c>
      <c r="I1080" s="28"/>
      <c r="J1080" s="29"/>
      <c r="K1080" s="30"/>
      <c r="L1080" s="31">
        <v>1084.9489655172415</v>
      </c>
    </row>
    <row r="1081" spans="2:12" ht="15">
      <c r="B1081" s="13" t="s">
        <v>2859</v>
      </c>
      <c r="C1081" s="14" t="s">
        <v>2860</v>
      </c>
      <c r="I1081" s="28"/>
      <c r="J1081" s="29"/>
      <c r="K1081" s="30"/>
      <c r="L1081" s="31">
        <v>1084.9489655172415</v>
      </c>
    </row>
    <row r="1082" spans="2:12" ht="15">
      <c r="B1082" s="13" t="s">
        <v>2861</v>
      </c>
      <c r="C1082" s="14" t="s">
        <v>2862</v>
      </c>
      <c r="I1082" s="28"/>
      <c r="J1082" s="29"/>
      <c r="K1082" s="30"/>
      <c r="L1082" s="31">
        <v>1084.9489655172415</v>
      </c>
    </row>
    <row r="1083" spans="2:12" ht="15">
      <c r="B1083" s="13" t="s">
        <v>2863</v>
      </c>
      <c r="C1083" s="14" t="s">
        <v>2864</v>
      </c>
      <c r="I1083" s="28"/>
      <c r="J1083" s="29"/>
      <c r="K1083" s="30"/>
      <c r="L1083" s="31">
        <v>1084.9489655172415</v>
      </c>
    </row>
    <row r="1084" spans="2:12" ht="15">
      <c r="B1084" s="13" t="s">
        <v>2865</v>
      </c>
      <c r="C1084" s="14" t="s">
        <v>2866</v>
      </c>
      <c r="I1084" s="28"/>
      <c r="J1084" s="29"/>
      <c r="K1084" s="30"/>
      <c r="L1084" s="31">
        <v>1084.9489655172415</v>
      </c>
    </row>
    <row r="1085" spans="2:12" ht="15">
      <c r="B1085" s="13" t="s">
        <v>2867</v>
      </c>
      <c r="C1085" s="14" t="s">
        <v>2868</v>
      </c>
      <c r="I1085" s="28"/>
      <c r="J1085" s="29"/>
      <c r="K1085" s="30"/>
      <c r="L1085" s="31">
        <v>1154.935172413793</v>
      </c>
    </row>
    <row r="1086" spans="2:12" ht="15">
      <c r="B1086" s="13" t="s">
        <v>2869</v>
      </c>
      <c r="C1086" s="14" t="s">
        <v>2870</v>
      </c>
      <c r="I1086" s="28"/>
      <c r="J1086" s="29"/>
      <c r="K1086" s="30"/>
      <c r="L1086" s="31">
        <v>1154.935172413793</v>
      </c>
    </row>
    <row r="1087" spans="2:12" ht="15">
      <c r="B1087" s="13" t="s">
        <v>2871</v>
      </c>
      <c r="C1087" s="14" t="s">
        <v>2872</v>
      </c>
      <c r="I1087" s="28"/>
      <c r="J1087" s="29"/>
      <c r="K1087" s="30"/>
      <c r="L1087" s="31">
        <v>1154.935172413793</v>
      </c>
    </row>
    <row r="1088" spans="2:12" ht="15">
      <c r="B1088" s="13" t="s">
        <v>2873</v>
      </c>
      <c r="C1088" s="14" t="s">
        <v>2874</v>
      </c>
      <c r="I1088" s="28"/>
      <c r="J1088" s="29"/>
      <c r="K1088" s="30"/>
      <c r="L1088" s="31">
        <v>1154.935172413793</v>
      </c>
    </row>
    <row r="1089" spans="2:12" ht="15">
      <c r="B1089" s="13" t="s">
        <v>2875</v>
      </c>
      <c r="C1089" s="14" t="s">
        <v>2876</v>
      </c>
      <c r="I1089" s="28"/>
      <c r="J1089" s="29"/>
      <c r="K1089" s="30"/>
      <c r="L1089" s="31">
        <v>1154.935172413793</v>
      </c>
    </row>
    <row r="1090" spans="2:12" ht="15">
      <c r="B1090" s="13" t="s">
        <v>2877</v>
      </c>
      <c r="C1090" s="14" t="s">
        <v>2878</v>
      </c>
      <c r="I1090" s="28"/>
      <c r="J1090" s="29"/>
      <c r="K1090" s="30"/>
      <c r="L1090" s="31">
        <v>1154.935172413793</v>
      </c>
    </row>
    <row r="1091" spans="2:12" ht="15">
      <c r="B1091" s="13" t="s">
        <v>2879</v>
      </c>
      <c r="C1091" s="14" t="s">
        <v>2880</v>
      </c>
      <c r="I1091" s="28"/>
      <c r="J1091" s="29"/>
      <c r="K1091" s="30"/>
      <c r="L1091" s="31">
        <v>1464.1765517241379</v>
      </c>
    </row>
    <row r="1092" spans="2:12" ht="15">
      <c r="B1092" s="13" t="s">
        <v>2881</v>
      </c>
      <c r="C1092" s="14" t="s">
        <v>2882</v>
      </c>
      <c r="I1092" s="28"/>
      <c r="J1092" s="29"/>
      <c r="K1092" s="30"/>
      <c r="L1092" s="31">
        <v>1464.1765517241379</v>
      </c>
    </row>
    <row r="1093" spans="2:12" ht="15">
      <c r="B1093" s="13" t="s">
        <v>2883</v>
      </c>
      <c r="C1093" s="14" t="s">
        <v>2884</v>
      </c>
      <c r="I1093" s="28"/>
      <c r="J1093" s="29"/>
      <c r="K1093" s="30"/>
      <c r="L1093" s="31">
        <v>1464.1765517241379</v>
      </c>
    </row>
    <row r="1094" spans="2:12" ht="15">
      <c r="B1094" s="13" t="s">
        <v>2885</v>
      </c>
      <c r="C1094" s="14" t="s">
        <v>2886</v>
      </c>
      <c r="I1094" s="28"/>
      <c r="J1094" s="29"/>
      <c r="K1094" s="30"/>
      <c r="L1094" s="31">
        <v>1464.1765517241379</v>
      </c>
    </row>
    <row r="1095" spans="2:12" ht="15">
      <c r="B1095" s="13" t="s">
        <v>2887</v>
      </c>
      <c r="C1095" s="14" t="s">
        <v>2888</v>
      </c>
      <c r="I1095" s="28"/>
      <c r="J1095" s="29"/>
      <c r="K1095" s="30"/>
      <c r="L1095" s="31">
        <v>1464.1765517241379</v>
      </c>
    </row>
    <row r="1096" spans="2:12" ht="15">
      <c r="B1096" s="13" t="s">
        <v>2889</v>
      </c>
      <c r="C1096" s="14" t="s">
        <v>2890</v>
      </c>
      <c r="I1096" s="28"/>
      <c r="J1096" s="29"/>
      <c r="K1096" s="30"/>
      <c r="L1096" s="31">
        <v>1464.1765517241379</v>
      </c>
    </row>
    <row r="1097" spans="2:12" ht="15">
      <c r="B1097" s="13" t="s">
        <v>2891</v>
      </c>
      <c r="C1097" s="14" t="s">
        <v>2892</v>
      </c>
      <c r="I1097" s="28"/>
      <c r="J1097" s="29"/>
      <c r="K1097" s="30"/>
      <c r="L1097" s="31">
        <v>518.2234482758621</v>
      </c>
    </row>
    <row r="1098" spans="2:12" ht="15">
      <c r="B1098" s="13" t="s">
        <v>2893</v>
      </c>
      <c r="C1098" s="14" t="s">
        <v>2894</v>
      </c>
      <c r="I1098" s="28"/>
      <c r="J1098" s="29"/>
      <c r="K1098" s="30"/>
      <c r="L1098" s="31">
        <v>518.2234482758621</v>
      </c>
    </row>
    <row r="1099" spans="2:12" ht="15">
      <c r="B1099" s="13" t="s">
        <v>2895</v>
      </c>
      <c r="C1099" s="14" t="s">
        <v>2896</v>
      </c>
      <c r="I1099" s="28"/>
      <c r="J1099" s="29"/>
      <c r="K1099" s="30"/>
      <c r="L1099" s="31">
        <v>725.9034482758622</v>
      </c>
    </row>
    <row r="1100" spans="2:12" ht="15">
      <c r="B1100" s="13" t="s">
        <v>2897</v>
      </c>
      <c r="C1100" s="14" t="s">
        <v>2898</v>
      </c>
      <c r="I1100" s="28"/>
      <c r="J1100" s="29"/>
      <c r="K1100" s="30"/>
      <c r="L1100" s="31">
        <v>518.2234482758621</v>
      </c>
    </row>
    <row r="1101" spans="2:12" ht="15">
      <c r="B1101" s="13" t="s">
        <v>2899</v>
      </c>
      <c r="C1101" s="14" t="s">
        <v>2900</v>
      </c>
      <c r="I1101" s="28"/>
      <c r="J1101" s="29"/>
      <c r="K1101" s="30"/>
      <c r="L1101" s="31">
        <v>350.58206896551724</v>
      </c>
    </row>
    <row r="1102" spans="2:12" ht="15">
      <c r="B1102" s="13" t="s">
        <v>2901</v>
      </c>
      <c r="C1102" s="14" t="s">
        <v>2902</v>
      </c>
      <c r="I1102" s="28"/>
      <c r="J1102" s="29"/>
      <c r="K1102" s="30"/>
      <c r="L1102" s="31">
        <v>725.9034482758622</v>
      </c>
    </row>
    <row r="1103" spans="2:12" ht="15">
      <c r="B1103" s="13" t="s">
        <v>2903</v>
      </c>
      <c r="C1103" s="14" t="s">
        <v>2904</v>
      </c>
      <c r="I1103" s="28"/>
      <c r="J1103" s="29"/>
      <c r="K1103" s="30"/>
      <c r="L1103" s="31">
        <v>518.2234482758621</v>
      </c>
    </row>
    <row r="1104" spans="2:12" ht="15">
      <c r="B1104" s="13" t="s">
        <v>2905</v>
      </c>
      <c r="C1104" s="14" t="s">
        <v>2906</v>
      </c>
      <c r="I1104" s="28"/>
      <c r="J1104" s="29"/>
      <c r="K1104" s="30"/>
      <c r="L1104" s="31">
        <v>518.2234482758621</v>
      </c>
    </row>
    <row r="1105" spans="2:12" ht="15">
      <c r="B1105" s="13" t="s">
        <v>2907</v>
      </c>
      <c r="C1105" s="14" t="s">
        <v>2908</v>
      </c>
      <c r="I1105" s="28"/>
      <c r="J1105" s="29"/>
      <c r="K1105" s="30"/>
      <c r="L1105" s="31">
        <v>725.9034482758622</v>
      </c>
    </row>
    <row r="1106" spans="2:12" ht="15">
      <c r="B1106" s="13" t="s">
        <v>2909</v>
      </c>
      <c r="C1106" s="14" t="s">
        <v>2910</v>
      </c>
      <c r="I1106" s="28"/>
      <c r="J1106" s="29"/>
      <c r="K1106" s="30"/>
      <c r="L1106" s="31">
        <v>518.2234482758621</v>
      </c>
    </row>
    <row r="1107" spans="2:12" ht="15">
      <c r="B1107" s="13" t="s">
        <v>2911</v>
      </c>
      <c r="C1107" s="14" t="s">
        <v>2912</v>
      </c>
      <c r="I1107" s="28"/>
      <c r="J1107" s="29"/>
      <c r="K1107" s="30"/>
      <c r="L1107" s="31">
        <v>518.2234482758621</v>
      </c>
    </row>
    <row r="1108" spans="2:12" ht="15">
      <c r="B1108" s="13" t="s">
        <v>2913</v>
      </c>
      <c r="C1108" s="14" t="s">
        <v>2914</v>
      </c>
      <c r="I1108" s="28"/>
      <c r="J1108" s="29"/>
      <c r="K1108" s="30"/>
      <c r="L1108" s="31">
        <v>725.9034482758622</v>
      </c>
    </row>
    <row r="1109" spans="2:12" ht="15">
      <c r="B1109" s="13" t="s">
        <v>2915</v>
      </c>
      <c r="C1109" s="14" t="s">
        <v>2916</v>
      </c>
      <c r="I1109" s="28"/>
      <c r="J1109" s="29"/>
      <c r="K1109" s="30"/>
      <c r="L1109" s="31">
        <v>700.8386206896552</v>
      </c>
    </row>
    <row r="1110" spans="2:12" ht="15">
      <c r="B1110" s="13" t="s">
        <v>2915</v>
      </c>
      <c r="C1110" s="14" t="s">
        <v>2916</v>
      </c>
      <c r="I1110" s="28"/>
      <c r="J1110" s="29"/>
      <c r="K1110" s="30"/>
      <c r="L1110" s="31">
        <v>700.8386206896552</v>
      </c>
    </row>
    <row r="1111" spans="2:12" ht="15">
      <c r="B1111" s="13" t="s">
        <v>2917</v>
      </c>
      <c r="C1111" s="14" t="s">
        <v>2918</v>
      </c>
      <c r="I1111" s="28"/>
      <c r="J1111" s="29"/>
      <c r="K1111" s="30"/>
      <c r="L1111" s="31">
        <v>700.8386206896552</v>
      </c>
    </row>
    <row r="1112" spans="2:12" ht="15">
      <c r="B1112" s="13" t="s">
        <v>2917</v>
      </c>
      <c r="C1112" s="14" t="s">
        <v>2918</v>
      </c>
      <c r="I1112" s="28"/>
      <c r="J1112" s="29"/>
      <c r="K1112" s="30"/>
      <c r="L1112" s="31">
        <v>700.8386206896552</v>
      </c>
    </row>
    <row r="1113" spans="2:12" ht="15">
      <c r="B1113" s="13" t="s">
        <v>2919</v>
      </c>
      <c r="C1113" s="14" t="s">
        <v>2920</v>
      </c>
      <c r="I1113" s="28"/>
      <c r="J1113" s="29"/>
      <c r="K1113" s="30"/>
      <c r="L1113" s="31">
        <v>920.888275862069</v>
      </c>
    </row>
    <row r="1114" spans="2:12" ht="15">
      <c r="B1114" s="13" t="s">
        <v>2921</v>
      </c>
      <c r="C1114" s="14" t="s">
        <v>2922</v>
      </c>
      <c r="I1114" s="28"/>
      <c r="J1114" s="29"/>
      <c r="K1114" s="30"/>
      <c r="L1114" s="31">
        <v>911.4482758620691</v>
      </c>
    </row>
    <row r="1115" spans="2:12" ht="15">
      <c r="B1115" s="13" t="s">
        <v>2923</v>
      </c>
      <c r="C1115" s="14" t="s">
        <v>2924</v>
      </c>
      <c r="I1115" s="28"/>
      <c r="J1115" s="29"/>
      <c r="K1115" s="30"/>
      <c r="L1115" s="31">
        <v>920.888275862069</v>
      </c>
    </row>
    <row r="1116" spans="2:12" ht="15">
      <c r="B1116" s="13" t="s">
        <v>2925</v>
      </c>
      <c r="C1116" s="14" t="s">
        <v>2926</v>
      </c>
      <c r="I1116" s="28"/>
      <c r="J1116" s="29"/>
      <c r="K1116" s="30"/>
      <c r="L1116" s="31">
        <v>911.4482758620691</v>
      </c>
    </row>
    <row r="1117" spans="2:12" ht="15">
      <c r="B1117" s="13" t="s">
        <v>2927</v>
      </c>
      <c r="C1117" s="14" t="s">
        <v>2928</v>
      </c>
      <c r="I1117" s="28"/>
      <c r="J1117" s="29"/>
      <c r="K1117" s="30"/>
      <c r="L1117" s="31">
        <v>920.888275862069</v>
      </c>
    </row>
    <row r="1118" spans="2:12" ht="15">
      <c r="B1118" s="13" t="s">
        <v>2929</v>
      </c>
      <c r="C1118" s="14" t="s">
        <v>2930</v>
      </c>
      <c r="I1118" s="28"/>
      <c r="J1118" s="29"/>
      <c r="K1118" s="30"/>
      <c r="L1118" s="31">
        <v>911.4482758620691</v>
      </c>
    </row>
    <row r="1119" spans="2:12" ht="15">
      <c r="B1119" s="13" t="s">
        <v>2931</v>
      </c>
      <c r="C1119" s="14" t="s">
        <v>2932</v>
      </c>
      <c r="I1119" s="28"/>
      <c r="J1119" s="29"/>
      <c r="K1119" s="30"/>
      <c r="L1119" s="31">
        <v>920.888275862069</v>
      </c>
    </row>
    <row r="1120" spans="2:12" ht="15">
      <c r="B1120" s="13" t="s">
        <v>2933</v>
      </c>
      <c r="C1120" s="14" t="s">
        <v>2934</v>
      </c>
      <c r="I1120" s="28"/>
      <c r="J1120" s="29"/>
      <c r="K1120" s="30"/>
      <c r="L1120" s="31">
        <v>911.4482758620691</v>
      </c>
    </row>
    <row r="1121" spans="2:12" ht="15">
      <c r="B1121" s="13" t="s">
        <v>2935</v>
      </c>
      <c r="C1121" s="14" t="s">
        <v>2936</v>
      </c>
      <c r="I1121" s="28"/>
      <c r="J1121" s="29"/>
      <c r="K1121" s="30"/>
      <c r="L1121" s="31">
        <v>569.6551724137931</v>
      </c>
    </row>
    <row r="1122" spans="2:12" ht="15">
      <c r="B1122" s="13" t="s">
        <v>2937</v>
      </c>
      <c r="C1122" s="14" t="s">
        <v>2938</v>
      </c>
      <c r="I1122" s="28"/>
      <c r="J1122" s="29"/>
      <c r="K1122" s="30"/>
      <c r="L1122" s="31">
        <v>569.6551724137931</v>
      </c>
    </row>
    <row r="1123" spans="2:12" ht="15">
      <c r="B1123" s="13" t="s">
        <v>2939</v>
      </c>
      <c r="C1123" s="14" t="s">
        <v>2940</v>
      </c>
      <c r="I1123" s="28"/>
      <c r="J1123" s="29"/>
      <c r="K1123" s="30"/>
      <c r="L1123" s="31">
        <v>569.6551724137931</v>
      </c>
    </row>
    <row r="1124" spans="2:12" ht="15">
      <c r="B1124" s="13" t="s">
        <v>2941</v>
      </c>
      <c r="C1124" s="14" t="s">
        <v>2942</v>
      </c>
      <c r="I1124" s="28"/>
      <c r="J1124" s="29"/>
      <c r="K1124" s="30"/>
      <c r="L1124" s="31">
        <v>569.6551724137931</v>
      </c>
    </row>
    <row r="1125" spans="2:12" ht="15">
      <c r="B1125" s="13" t="s">
        <v>2943</v>
      </c>
      <c r="C1125" s="14" t="s">
        <v>2944</v>
      </c>
      <c r="I1125" s="28"/>
      <c r="J1125" s="29"/>
      <c r="K1125" s="30"/>
      <c r="L1125" s="31">
        <v>569.6551724137931</v>
      </c>
    </row>
    <row r="1126" spans="2:12" ht="15">
      <c r="B1126" s="13" t="s">
        <v>2945</v>
      </c>
      <c r="C1126" s="14" t="s">
        <v>2946</v>
      </c>
      <c r="I1126" s="28"/>
      <c r="J1126" s="29"/>
      <c r="K1126" s="30"/>
      <c r="L1126" s="31">
        <v>569.6551724137931</v>
      </c>
    </row>
    <row r="1127" spans="2:12" ht="15">
      <c r="B1127" s="13" t="s">
        <v>2947</v>
      </c>
      <c r="C1127" s="14" t="s">
        <v>2948</v>
      </c>
      <c r="I1127" s="28"/>
      <c r="J1127" s="29"/>
      <c r="K1127" s="30"/>
      <c r="L1127" s="31">
        <v>569.6551724137931</v>
      </c>
    </row>
    <row r="1128" spans="2:12" ht="15">
      <c r="B1128" s="13" t="s">
        <v>2949</v>
      </c>
      <c r="C1128" s="14" t="s">
        <v>2950</v>
      </c>
      <c r="I1128" s="28"/>
      <c r="J1128" s="29"/>
      <c r="K1128" s="30"/>
      <c r="L1128" s="31">
        <v>569.6551724137931</v>
      </c>
    </row>
    <row r="1129" spans="2:12" ht="15">
      <c r="B1129" s="13" t="s">
        <v>2951</v>
      </c>
      <c r="C1129" s="14" t="s">
        <v>2952</v>
      </c>
      <c r="I1129" s="28"/>
      <c r="J1129" s="29"/>
      <c r="K1129" s="30"/>
      <c r="L1129" s="31">
        <v>1523.0951724137933</v>
      </c>
    </row>
    <row r="1130" spans="2:12" ht="15">
      <c r="B1130" s="13" t="s">
        <v>2953</v>
      </c>
      <c r="C1130" s="14" t="s">
        <v>2954</v>
      </c>
      <c r="I1130" s="28"/>
      <c r="J1130" s="29"/>
      <c r="K1130" s="30"/>
      <c r="L1130" s="31">
        <v>1490.543448275862</v>
      </c>
    </row>
    <row r="1131" spans="2:12" ht="15">
      <c r="B1131" s="13" t="s">
        <v>2955</v>
      </c>
      <c r="C1131" s="14" t="s">
        <v>2956</v>
      </c>
      <c r="I1131" s="28"/>
      <c r="J1131" s="29"/>
      <c r="K1131" s="30"/>
      <c r="L1131" s="31">
        <v>1523.0951724137933</v>
      </c>
    </row>
    <row r="1132" spans="2:12" ht="15">
      <c r="B1132" s="13" t="s">
        <v>2957</v>
      </c>
      <c r="C1132" s="14" t="s">
        <v>2958</v>
      </c>
      <c r="I1132" s="28"/>
      <c r="J1132" s="29"/>
      <c r="K1132" s="30"/>
      <c r="L1132" s="31">
        <v>916.0055172413793</v>
      </c>
    </row>
    <row r="1133" spans="2:12" ht="15">
      <c r="B1133" s="13" t="s">
        <v>2959</v>
      </c>
      <c r="C1133" s="14" t="s">
        <v>2960</v>
      </c>
      <c r="I1133" s="28"/>
      <c r="J1133" s="29"/>
      <c r="K1133" s="30"/>
      <c r="L1133" s="31">
        <v>1011.0565517241379</v>
      </c>
    </row>
    <row r="1134" spans="2:12" ht="15">
      <c r="B1134" s="13" t="s">
        <v>2961</v>
      </c>
      <c r="C1134" s="14" t="s">
        <v>2962</v>
      </c>
      <c r="I1134" s="28"/>
      <c r="J1134" s="29"/>
      <c r="K1134" s="30"/>
      <c r="L1134" s="31">
        <v>1490.543448275862</v>
      </c>
    </row>
    <row r="1135" spans="2:12" ht="15">
      <c r="B1135" s="13" t="s">
        <v>2963</v>
      </c>
      <c r="C1135" s="14" t="s">
        <v>2964</v>
      </c>
      <c r="I1135" s="28"/>
      <c r="J1135" s="29"/>
      <c r="K1135" s="30"/>
      <c r="L1135" s="31">
        <v>1384.750344827586</v>
      </c>
    </row>
    <row r="1136" spans="2:12" ht="15">
      <c r="B1136" s="13" t="s">
        <v>2965</v>
      </c>
      <c r="C1136" s="14" t="s">
        <v>2966</v>
      </c>
      <c r="I1136" s="28"/>
      <c r="J1136" s="29"/>
      <c r="K1136" s="30"/>
      <c r="L1136" s="31">
        <v>1424.1379310344828</v>
      </c>
    </row>
    <row r="1137" spans="2:12" ht="15">
      <c r="B1137" s="13" t="s">
        <v>2967</v>
      </c>
      <c r="C1137" s="14" t="s">
        <v>2968</v>
      </c>
      <c r="I1137" s="28"/>
      <c r="J1137" s="29"/>
      <c r="K1137" s="30"/>
      <c r="L1137" s="31">
        <v>1384.750344827586</v>
      </c>
    </row>
    <row r="1138" spans="2:12" ht="15">
      <c r="B1138" s="13" t="s">
        <v>2969</v>
      </c>
      <c r="C1138" s="14" t="s">
        <v>2970</v>
      </c>
      <c r="I1138" s="28"/>
      <c r="J1138" s="29"/>
      <c r="K1138" s="30"/>
      <c r="L1138" s="31">
        <v>1354.8027586206897</v>
      </c>
    </row>
    <row r="1139" spans="2:12" ht="15">
      <c r="B1139" s="13" t="s">
        <v>2971</v>
      </c>
      <c r="C1139" s="14" t="s">
        <v>2972</v>
      </c>
      <c r="I1139" s="28"/>
      <c r="J1139" s="29"/>
      <c r="K1139" s="30"/>
      <c r="L1139" s="31">
        <v>1384.750344827586</v>
      </c>
    </row>
    <row r="1140" spans="2:12" ht="15">
      <c r="B1140" s="13" t="s">
        <v>2973</v>
      </c>
      <c r="C1140" s="14" t="s">
        <v>2974</v>
      </c>
      <c r="I1140" s="28"/>
      <c r="J1140" s="29"/>
      <c r="K1140" s="30"/>
      <c r="L1140" s="31">
        <v>1354.8027586206897</v>
      </c>
    </row>
    <row r="1141" spans="2:12" ht="15">
      <c r="B1141" s="13" t="s">
        <v>2975</v>
      </c>
      <c r="C1141" s="14" t="s">
        <v>2976</v>
      </c>
      <c r="I1141" s="28"/>
      <c r="J1141" s="29"/>
      <c r="K1141" s="30"/>
      <c r="L1141" s="31">
        <v>595.6965517241379</v>
      </c>
    </row>
    <row r="1142" spans="2:12" ht="15">
      <c r="B1142" s="13" t="s">
        <v>2977</v>
      </c>
      <c r="C1142" s="14" t="s">
        <v>2978</v>
      </c>
      <c r="I1142" s="28"/>
      <c r="J1142" s="29"/>
      <c r="K1142" s="30"/>
      <c r="L1142" s="31">
        <v>595.6965517241379</v>
      </c>
    </row>
    <row r="1143" spans="2:12" ht="15">
      <c r="B1143" s="13" t="s">
        <v>2979</v>
      </c>
      <c r="C1143" s="14" t="s">
        <v>2980</v>
      </c>
      <c r="I1143" s="28"/>
      <c r="J1143" s="29"/>
      <c r="K1143" s="30"/>
      <c r="L1143" s="31">
        <v>595.6965517241379</v>
      </c>
    </row>
    <row r="1144" spans="2:12" ht="15">
      <c r="B1144" s="13" t="s">
        <v>2981</v>
      </c>
      <c r="C1144" s="14" t="s">
        <v>2982</v>
      </c>
      <c r="I1144" s="28"/>
      <c r="J1144" s="29"/>
      <c r="K1144" s="30"/>
      <c r="L1144" s="31">
        <v>595.6965517241379</v>
      </c>
    </row>
    <row r="1145" spans="2:12" ht="15">
      <c r="B1145" s="13" t="s">
        <v>2983</v>
      </c>
      <c r="C1145" s="14" t="s">
        <v>2984</v>
      </c>
      <c r="I1145" s="28"/>
      <c r="J1145" s="29"/>
      <c r="K1145" s="30"/>
      <c r="L1145" s="31">
        <v>808.2593103448277</v>
      </c>
    </row>
    <row r="1146" spans="2:12" ht="15">
      <c r="B1146" s="13" t="s">
        <v>2983</v>
      </c>
      <c r="C1146" s="14" t="s">
        <v>2984</v>
      </c>
      <c r="I1146" s="28"/>
      <c r="J1146" s="29"/>
      <c r="K1146" s="30"/>
      <c r="L1146" s="31">
        <v>808.2593103448277</v>
      </c>
    </row>
    <row r="1147" spans="2:12" ht="15">
      <c r="B1147" s="13" t="s">
        <v>2985</v>
      </c>
      <c r="C1147" s="14" t="s">
        <v>2986</v>
      </c>
      <c r="I1147" s="28"/>
      <c r="J1147" s="29"/>
      <c r="K1147" s="30"/>
      <c r="L1147" s="31">
        <v>1523.0951724137933</v>
      </c>
    </row>
    <row r="1148" spans="2:12" ht="15">
      <c r="B1148" s="13" t="s">
        <v>2987</v>
      </c>
      <c r="C1148" s="14" t="s">
        <v>2988</v>
      </c>
      <c r="I1148" s="28"/>
      <c r="J1148" s="29"/>
      <c r="K1148" s="30"/>
      <c r="L1148" s="31">
        <v>1523.0951724137933</v>
      </c>
    </row>
    <row r="1149" spans="2:12" ht="15">
      <c r="B1149" s="13" t="s">
        <v>2989</v>
      </c>
      <c r="C1149" s="14" t="s">
        <v>2990</v>
      </c>
      <c r="I1149" s="28"/>
      <c r="J1149" s="29"/>
      <c r="K1149" s="30"/>
      <c r="L1149" s="31">
        <v>1523.0951724137933</v>
      </c>
    </row>
    <row r="1150" spans="2:12" ht="15">
      <c r="B1150" s="13" t="s">
        <v>2991</v>
      </c>
      <c r="C1150" s="14" t="s">
        <v>2992</v>
      </c>
      <c r="I1150" s="28"/>
      <c r="J1150" s="29"/>
      <c r="K1150" s="30"/>
      <c r="L1150" s="31">
        <v>1384.750344827586</v>
      </c>
    </row>
    <row r="1151" spans="2:12" ht="15">
      <c r="B1151" s="13" t="s">
        <v>2993</v>
      </c>
      <c r="C1151" s="14" t="s">
        <v>2994</v>
      </c>
      <c r="I1151" s="28"/>
      <c r="J1151" s="29"/>
      <c r="K1151" s="30"/>
      <c r="L1151" s="31">
        <v>1384.750344827586</v>
      </c>
    </row>
    <row r="1152" spans="2:12" ht="15">
      <c r="B1152" s="13" t="s">
        <v>2995</v>
      </c>
      <c r="C1152" s="14" t="s">
        <v>2996</v>
      </c>
      <c r="I1152" s="28"/>
      <c r="J1152" s="29"/>
      <c r="K1152" s="30"/>
      <c r="L1152" s="31">
        <v>1384.750344827586</v>
      </c>
    </row>
    <row r="1153" spans="2:12" ht="15">
      <c r="B1153" s="13" t="s">
        <v>2997</v>
      </c>
      <c r="C1153" s="14" t="s">
        <v>2998</v>
      </c>
      <c r="I1153" s="28"/>
      <c r="J1153" s="29"/>
      <c r="K1153" s="30"/>
      <c r="L1153" s="31">
        <v>657.8703448275862</v>
      </c>
    </row>
    <row r="1154" spans="2:12" ht="15">
      <c r="B1154" s="13" t="s">
        <v>2999</v>
      </c>
      <c r="C1154" s="14" t="s">
        <v>3000</v>
      </c>
      <c r="I1154" s="28"/>
      <c r="J1154" s="29"/>
      <c r="K1154" s="30"/>
      <c r="L1154" s="31">
        <v>657.8703448275862</v>
      </c>
    </row>
    <row r="1155" spans="2:12" ht="15">
      <c r="B1155" s="13" t="s">
        <v>3001</v>
      </c>
      <c r="C1155" s="14" t="s">
        <v>3002</v>
      </c>
      <c r="I1155" s="28"/>
      <c r="J1155" s="29"/>
      <c r="K1155" s="30"/>
      <c r="L1155" s="31">
        <v>657.8703448275862</v>
      </c>
    </row>
    <row r="1156" spans="2:12" ht="15">
      <c r="B1156" s="13" t="s">
        <v>3003</v>
      </c>
      <c r="C1156" s="14" t="s">
        <v>3004</v>
      </c>
      <c r="I1156" s="28"/>
      <c r="J1156" s="29"/>
      <c r="K1156" s="30"/>
      <c r="L1156" s="31">
        <v>657.8703448275862</v>
      </c>
    </row>
    <row r="1157" spans="2:12" ht="15">
      <c r="B1157" s="13" t="s">
        <v>3005</v>
      </c>
      <c r="C1157" s="14" t="s">
        <v>3006</v>
      </c>
      <c r="I1157" s="28"/>
      <c r="J1157" s="29"/>
      <c r="K1157" s="30"/>
      <c r="L1157" s="31">
        <v>890.9406896551725</v>
      </c>
    </row>
    <row r="1158" spans="2:12" ht="15">
      <c r="B1158" s="13" t="s">
        <v>3005</v>
      </c>
      <c r="C1158" s="14" t="s">
        <v>3006</v>
      </c>
      <c r="I1158" s="28"/>
      <c r="J1158" s="29"/>
      <c r="K1158" s="30"/>
      <c r="L1158" s="31">
        <v>890.9406896551725</v>
      </c>
    </row>
    <row r="1159" spans="2:12" ht="15">
      <c r="B1159" s="13" t="s">
        <v>3007</v>
      </c>
      <c r="C1159" s="14" t="s">
        <v>3008</v>
      </c>
      <c r="I1159" s="28"/>
      <c r="J1159" s="29"/>
      <c r="K1159" s="30"/>
      <c r="L1159" s="31">
        <v>1523.0951724137933</v>
      </c>
    </row>
    <row r="1160" spans="2:12" ht="15">
      <c r="B1160" s="13" t="s">
        <v>3009</v>
      </c>
      <c r="C1160" s="14" t="s">
        <v>3010</v>
      </c>
      <c r="I1160" s="28"/>
      <c r="J1160" s="29"/>
      <c r="K1160" s="30"/>
      <c r="L1160" s="31">
        <v>935.8620689655173</v>
      </c>
    </row>
    <row r="1161" spans="2:12" ht="15">
      <c r="B1161" s="13" t="s">
        <v>3011</v>
      </c>
      <c r="C1161" s="14" t="s">
        <v>3012</v>
      </c>
      <c r="I1161" s="28"/>
      <c r="J1161" s="29"/>
      <c r="K1161" s="30"/>
      <c r="L1161" s="31">
        <v>1011.0565517241379</v>
      </c>
    </row>
    <row r="1162" spans="2:12" ht="15">
      <c r="B1162" s="13" t="s">
        <v>3013</v>
      </c>
      <c r="C1162" s="14" t="s">
        <v>3014</v>
      </c>
      <c r="I1162" s="28"/>
      <c r="J1162" s="29"/>
      <c r="K1162" s="30"/>
      <c r="L1162" s="31">
        <v>1384.750344827586</v>
      </c>
    </row>
    <row r="1163" spans="2:12" ht="15">
      <c r="B1163" s="13" t="s">
        <v>3015</v>
      </c>
      <c r="C1163" s="14" t="s">
        <v>3016</v>
      </c>
      <c r="I1163" s="28"/>
      <c r="J1163" s="29"/>
      <c r="K1163" s="30"/>
      <c r="L1163" s="31">
        <v>1384.750344827586</v>
      </c>
    </row>
    <row r="1164" spans="2:12" ht="15">
      <c r="B1164" s="13" t="s">
        <v>3017</v>
      </c>
      <c r="C1164" s="14" t="s">
        <v>3018</v>
      </c>
      <c r="I1164" s="28"/>
      <c r="J1164" s="29"/>
      <c r="K1164" s="30"/>
      <c r="L1164" s="31">
        <v>1384.750344827586</v>
      </c>
    </row>
    <row r="1165" spans="2:12" ht="15">
      <c r="B1165" s="13" t="s">
        <v>3019</v>
      </c>
      <c r="C1165" s="14" t="s">
        <v>3020</v>
      </c>
      <c r="I1165" s="28"/>
      <c r="J1165" s="29"/>
      <c r="K1165" s="30"/>
      <c r="L1165" s="31">
        <v>406.57103448275865</v>
      </c>
    </row>
    <row r="1166" spans="2:12" ht="15">
      <c r="B1166" s="13" t="s">
        <v>3021</v>
      </c>
      <c r="C1166" s="14" t="s">
        <v>3022</v>
      </c>
      <c r="I1166" s="28"/>
      <c r="J1166" s="29"/>
      <c r="K1166" s="30"/>
      <c r="L1166" s="31">
        <v>344.39724137931034</v>
      </c>
    </row>
    <row r="1167" spans="2:12" ht="15">
      <c r="B1167" s="13" t="s">
        <v>3023</v>
      </c>
      <c r="C1167" s="14" t="s">
        <v>3024</v>
      </c>
      <c r="I1167" s="28"/>
      <c r="J1167" s="29"/>
      <c r="K1167" s="30"/>
      <c r="L1167" s="31">
        <v>552.0772413793104</v>
      </c>
    </row>
    <row r="1168" spans="2:12" ht="15">
      <c r="B1168" s="13" t="s">
        <v>3025</v>
      </c>
      <c r="C1168" s="14" t="s">
        <v>3026</v>
      </c>
      <c r="I1168" s="28"/>
      <c r="J1168" s="29"/>
      <c r="K1168" s="30"/>
      <c r="L1168" s="31">
        <v>344.39724137931034</v>
      </c>
    </row>
    <row r="1169" spans="2:12" ht="15">
      <c r="B1169" s="13" t="s">
        <v>3027</v>
      </c>
      <c r="C1169" s="14" t="s">
        <v>3028</v>
      </c>
      <c r="I1169" s="28"/>
      <c r="J1169" s="29"/>
      <c r="K1169" s="30"/>
      <c r="L1169" s="31">
        <v>344.39724137931034</v>
      </c>
    </row>
    <row r="1170" spans="2:12" ht="15">
      <c r="B1170" s="13" t="s">
        <v>3029</v>
      </c>
      <c r="C1170" s="14" t="s">
        <v>3030</v>
      </c>
      <c r="I1170" s="28"/>
      <c r="J1170" s="29"/>
      <c r="K1170" s="30"/>
      <c r="L1170" s="31">
        <v>552.0772413793104</v>
      </c>
    </row>
    <row r="1171" spans="2:12" ht="15">
      <c r="B1171" s="13" t="s">
        <v>3031</v>
      </c>
      <c r="C1171" s="14" t="s">
        <v>3032</v>
      </c>
      <c r="I1171" s="28"/>
      <c r="J1171" s="29"/>
      <c r="K1171" s="30"/>
      <c r="L1171" s="31">
        <v>344.39724137931034</v>
      </c>
    </row>
    <row r="1172" spans="2:12" ht="15">
      <c r="B1172" s="13" t="s">
        <v>3033</v>
      </c>
      <c r="C1172" s="14" t="s">
        <v>3034</v>
      </c>
      <c r="I1172" s="28"/>
      <c r="J1172" s="29"/>
      <c r="K1172" s="30"/>
      <c r="L1172" s="31">
        <v>276.0386206896552</v>
      </c>
    </row>
    <row r="1173" spans="2:12" ht="15">
      <c r="B1173" s="13" t="s">
        <v>3035</v>
      </c>
      <c r="C1173" s="14" t="s">
        <v>3036</v>
      </c>
      <c r="I1173" s="28"/>
      <c r="J1173" s="29"/>
      <c r="K1173" s="30"/>
      <c r="L1173" s="31">
        <v>552.0772413793104</v>
      </c>
    </row>
    <row r="1174" spans="2:12" ht="15">
      <c r="B1174" s="13" t="s">
        <v>3037</v>
      </c>
      <c r="C1174" s="14" t="s">
        <v>3038</v>
      </c>
      <c r="I1174" s="28"/>
      <c r="J1174" s="29"/>
      <c r="K1174" s="30"/>
      <c r="L1174" s="31">
        <v>344.39724137931034</v>
      </c>
    </row>
    <row r="1175" spans="2:12" ht="15">
      <c r="B1175" s="13" t="s">
        <v>3039</v>
      </c>
      <c r="C1175" s="14" t="s">
        <v>3040</v>
      </c>
      <c r="I1175" s="28"/>
      <c r="J1175" s="29"/>
      <c r="K1175" s="30"/>
      <c r="L1175" s="31">
        <v>276.0386206896552</v>
      </c>
    </row>
    <row r="1176" spans="2:12" ht="15">
      <c r="B1176" s="13" t="s">
        <v>3041</v>
      </c>
      <c r="C1176" s="14" t="s">
        <v>3042</v>
      </c>
      <c r="I1176" s="28"/>
      <c r="J1176" s="29"/>
      <c r="K1176" s="30"/>
      <c r="L1176" s="31">
        <v>552.0772413793104</v>
      </c>
    </row>
    <row r="1177" spans="2:12" ht="15">
      <c r="B1177" s="13" t="s">
        <v>3043</v>
      </c>
      <c r="C1177" s="14" t="s">
        <v>3044</v>
      </c>
      <c r="I1177" s="28"/>
      <c r="J1177" s="29"/>
      <c r="K1177" s="30"/>
      <c r="L1177" s="31">
        <v>406.57103448275865</v>
      </c>
    </row>
    <row r="1178" spans="2:12" ht="15">
      <c r="B1178" s="13" t="s">
        <v>3045</v>
      </c>
      <c r="C1178" s="14" t="s">
        <v>3046</v>
      </c>
      <c r="I1178" s="28"/>
      <c r="J1178" s="29"/>
      <c r="K1178" s="30"/>
      <c r="L1178" s="31">
        <v>344.39724137931034</v>
      </c>
    </row>
    <row r="1179" spans="2:12" ht="15">
      <c r="B1179" s="13" t="s">
        <v>3047</v>
      </c>
      <c r="C1179" s="14" t="s">
        <v>3048</v>
      </c>
      <c r="I1179" s="28"/>
      <c r="J1179" s="29"/>
      <c r="K1179" s="30"/>
      <c r="L1179" s="31">
        <v>552.0772413793104</v>
      </c>
    </row>
    <row r="1180" spans="2:12" ht="15">
      <c r="B1180" s="13" t="s">
        <v>3049</v>
      </c>
      <c r="C1180" s="14" t="s">
        <v>3050</v>
      </c>
      <c r="I1180" s="28"/>
      <c r="J1180" s="29"/>
      <c r="K1180" s="30"/>
      <c r="L1180" s="31">
        <v>889.9641379310345</v>
      </c>
    </row>
    <row r="1181" spans="2:12" ht="15">
      <c r="B1181" s="13" t="s">
        <v>3051</v>
      </c>
      <c r="C1181" s="14" t="s">
        <v>3052</v>
      </c>
      <c r="I1181" s="28"/>
      <c r="J1181" s="29"/>
      <c r="K1181" s="30"/>
      <c r="L1181" s="31">
        <v>883.7793103448276</v>
      </c>
    </row>
    <row r="1182" spans="2:12" ht="15">
      <c r="B1182" s="13" t="s">
        <v>3053</v>
      </c>
      <c r="C1182" s="14" t="s">
        <v>3054</v>
      </c>
      <c r="I1182" s="28"/>
      <c r="J1182" s="29"/>
      <c r="K1182" s="30"/>
      <c r="L1182" s="31">
        <v>889.9641379310345</v>
      </c>
    </row>
    <row r="1183" spans="2:12" ht="15">
      <c r="B1183" s="13" t="s">
        <v>3055</v>
      </c>
      <c r="C1183" s="14" t="s">
        <v>3056</v>
      </c>
      <c r="I1183" s="28"/>
      <c r="J1183" s="29"/>
      <c r="K1183" s="30"/>
      <c r="L1183" s="31">
        <v>883.7793103448276</v>
      </c>
    </row>
    <row r="1184" spans="2:12" ht="15">
      <c r="B1184" s="13" t="s">
        <v>3057</v>
      </c>
      <c r="C1184" s="14" t="s">
        <v>3058</v>
      </c>
      <c r="I1184" s="28"/>
      <c r="J1184" s="29"/>
      <c r="K1184" s="30"/>
      <c r="L1184" s="31">
        <v>889.9641379310345</v>
      </c>
    </row>
    <row r="1185" spans="2:12" ht="15">
      <c r="B1185" s="13" t="s">
        <v>3059</v>
      </c>
      <c r="C1185" s="14" t="s">
        <v>3060</v>
      </c>
      <c r="I1185" s="28"/>
      <c r="J1185" s="29"/>
      <c r="K1185" s="30"/>
      <c r="L1185" s="31">
        <v>619.1337931034483</v>
      </c>
    </row>
    <row r="1186" spans="2:12" ht="15">
      <c r="B1186" s="13" t="s">
        <v>3061</v>
      </c>
      <c r="C1186" s="14" t="s">
        <v>3062</v>
      </c>
      <c r="I1186" s="28"/>
      <c r="J1186" s="29"/>
      <c r="K1186" s="30"/>
      <c r="L1186" s="31">
        <v>889.9641379310345</v>
      </c>
    </row>
    <row r="1187" spans="2:12" ht="15">
      <c r="B1187" s="13" t="s">
        <v>3063</v>
      </c>
      <c r="C1187" s="14" t="s">
        <v>3064</v>
      </c>
      <c r="I1187" s="28"/>
      <c r="J1187" s="29"/>
      <c r="K1187" s="30"/>
      <c r="L1187" s="31">
        <v>883.7793103448276</v>
      </c>
    </row>
    <row r="1188" spans="2:12" ht="15">
      <c r="B1188" s="13" t="s">
        <v>3065</v>
      </c>
      <c r="C1188" s="14" t="s">
        <v>3066</v>
      </c>
      <c r="I1188" s="28"/>
      <c r="J1188" s="29"/>
      <c r="K1188" s="30"/>
      <c r="L1188" s="31">
        <v>889.9641379310345</v>
      </c>
    </row>
    <row r="1189" spans="2:12" ht="15">
      <c r="B1189" s="13" t="s">
        <v>3067</v>
      </c>
      <c r="C1189" s="14" t="s">
        <v>3068</v>
      </c>
      <c r="I1189" s="28"/>
      <c r="J1189" s="29"/>
      <c r="K1189" s="30"/>
      <c r="L1189" s="31">
        <v>883.7793103448276</v>
      </c>
    </row>
    <row r="1190" spans="2:12" ht="15">
      <c r="B1190" s="13" t="s">
        <v>3069</v>
      </c>
      <c r="C1190" s="14" t="s">
        <v>3070</v>
      </c>
      <c r="I1190" s="28"/>
      <c r="J1190" s="29"/>
      <c r="K1190" s="30"/>
      <c r="L1190" s="31">
        <v>446.9351724137931</v>
      </c>
    </row>
    <row r="1191" spans="2:12" ht="15">
      <c r="B1191" s="13" t="s">
        <v>3071</v>
      </c>
      <c r="C1191" s="14" t="s">
        <v>3072</v>
      </c>
      <c r="I1191" s="28"/>
      <c r="J1191" s="29"/>
      <c r="K1191" s="30"/>
      <c r="L1191" s="31">
        <v>378.57655172413797</v>
      </c>
    </row>
    <row r="1192" spans="2:12" ht="15">
      <c r="B1192" s="13" t="s">
        <v>3073</v>
      </c>
      <c r="C1192" s="14" t="s">
        <v>3074</v>
      </c>
      <c r="I1192" s="28"/>
      <c r="J1192" s="29"/>
      <c r="K1192" s="30"/>
      <c r="L1192" s="31">
        <v>378.57655172413797</v>
      </c>
    </row>
    <row r="1193" spans="2:12" ht="15">
      <c r="B1193" s="13" t="s">
        <v>3075</v>
      </c>
      <c r="C1193" s="14" t="s">
        <v>3076</v>
      </c>
      <c r="I1193" s="28"/>
      <c r="J1193" s="29"/>
      <c r="K1193" s="30"/>
      <c r="L1193" s="31">
        <v>378.57655172413797</v>
      </c>
    </row>
    <row r="1194" spans="2:12" ht="15">
      <c r="B1194" s="13" t="s">
        <v>3077</v>
      </c>
      <c r="C1194" s="14" t="s">
        <v>3078</v>
      </c>
      <c r="I1194" s="28"/>
      <c r="J1194" s="29"/>
      <c r="K1194" s="30"/>
      <c r="L1194" s="31">
        <v>378.57655172413797</v>
      </c>
    </row>
    <row r="1195" spans="2:12" ht="15">
      <c r="B1195" s="13" t="s">
        <v>3079</v>
      </c>
      <c r="C1195" s="14" t="s">
        <v>3080</v>
      </c>
      <c r="I1195" s="28"/>
      <c r="J1195" s="29"/>
      <c r="K1195" s="30"/>
      <c r="L1195" s="31">
        <v>378.57655172413797</v>
      </c>
    </row>
    <row r="1196" spans="2:12" ht="15">
      <c r="B1196" s="13" t="s">
        <v>3081</v>
      </c>
      <c r="C1196" s="14" t="s">
        <v>3082</v>
      </c>
      <c r="I1196" s="28"/>
      <c r="J1196" s="29"/>
      <c r="K1196" s="30"/>
      <c r="L1196" s="31">
        <v>378.57655172413797</v>
      </c>
    </row>
    <row r="1197" spans="2:12" ht="15">
      <c r="B1197" s="13" t="s">
        <v>3083</v>
      </c>
      <c r="C1197" s="14" t="s">
        <v>3084</v>
      </c>
      <c r="I1197" s="28"/>
      <c r="J1197" s="29"/>
      <c r="K1197" s="30"/>
      <c r="L1197" s="31">
        <v>378.57655172413797</v>
      </c>
    </row>
    <row r="1198" spans="2:12" ht="15">
      <c r="B1198" s="13" t="s">
        <v>3085</v>
      </c>
      <c r="C1198" s="14" t="s">
        <v>3086</v>
      </c>
      <c r="I1198" s="28"/>
      <c r="J1198" s="29"/>
      <c r="K1198" s="30"/>
      <c r="L1198" s="31">
        <v>1523.0951724137933</v>
      </c>
    </row>
    <row r="1199" spans="2:12" ht="15">
      <c r="B1199" s="13" t="s">
        <v>3087</v>
      </c>
      <c r="C1199" s="14" t="s">
        <v>3088</v>
      </c>
      <c r="I1199" s="28"/>
      <c r="J1199" s="29"/>
      <c r="K1199" s="30"/>
      <c r="L1199" s="31">
        <v>1490.543448275862</v>
      </c>
    </row>
    <row r="1200" spans="2:12" ht="15">
      <c r="B1200" s="13" t="s">
        <v>3089</v>
      </c>
      <c r="C1200" s="14" t="s">
        <v>3090</v>
      </c>
      <c r="I1200" s="28"/>
      <c r="J1200" s="29"/>
      <c r="K1200" s="30"/>
      <c r="L1200" s="31">
        <v>1384.750344827586</v>
      </c>
    </row>
    <row r="1201" spans="2:12" ht="15">
      <c r="B1201" s="13" t="s">
        <v>3091</v>
      </c>
      <c r="C1201" s="14" t="s">
        <v>3092</v>
      </c>
      <c r="I1201" s="28"/>
      <c r="J1201" s="29"/>
      <c r="K1201" s="30"/>
      <c r="L1201" s="31">
        <v>1354.8027586206897</v>
      </c>
    </row>
    <row r="1202" spans="2:12" ht="15">
      <c r="B1202" s="13" t="s">
        <v>3093</v>
      </c>
      <c r="C1202" s="14" t="s">
        <v>3094</v>
      </c>
      <c r="I1202" s="28"/>
      <c r="J1202" s="29"/>
      <c r="K1202" s="30"/>
      <c r="L1202" s="31">
        <v>397.4565517241379</v>
      </c>
    </row>
    <row r="1203" spans="2:12" ht="15">
      <c r="B1203" s="13" t="s">
        <v>3095</v>
      </c>
      <c r="C1203" s="14" t="s">
        <v>3096</v>
      </c>
      <c r="I1203" s="28"/>
      <c r="J1203" s="29"/>
      <c r="K1203" s="30"/>
      <c r="L1203" s="31">
        <v>397.4565517241379</v>
      </c>
    </row>
    <row r="1204" spans="2:12" ht="15">
      <c r="B1204" s="13" t="s">
        <v>3097</v>
      </c>
      <c r="C1204" s="14" t="s">
        <v>3098</v>
      </c>
      <c r="I1204" s="28"/>
      <c r="J1204" s="29"/>
      <c r="K1204" s="30"/>
      <c r="L1204" s="31">
        <v>397.4565517241379</v>
      </c>
    </row>
    <row r="1205" spans="2:12" ht="15">
      <c r="B1205" s="13" t="s">
        <v>3099</v>
      </c>
      <c r="C1205" s="14" t="s">
        <v>3100</v>
      </c>
      <c r="I1205" s="28"/>
      <c r="J1205" s="29"/>
      <c r="K1205" s="30"/>
      <c r="L1205" s="31">
        <v>397.4565517241379</v>
      </c>
    </row>
    <row r="1206" spans="2:12" ht="15">
      <c r="B1206" s="13" t="s">
        <v>3101</v>
      </c>
      <c r="C1206" s="14" t="s">
        <v>3102</v>
      </c>
      <c r="I1206" s="28"/>
      <c r="J1206" s="29"/>
      <c r="K1206" s="30"/>
      <c r="L1206" s="31">
        <v>397.4565517241379</v>
      </c>
    </row>
    <row r="1207" spans="2:12" ht="15">
      <c r="B1207" s="13" t="s">
        <v>3103</v>
      </c>
      <c r="C1207" s="14" t="s">
        <v>3104</v>
      </c>
      <c r="I1207" s="28"/>
      <c r="J1207" s="29"/>
      <c r="K1207" s="30"/>
      <c r="L1207" s="31">
        <v>1523.0951724137933</v>
      </c>
    </row>
    <row r="1208" spans="2:12" ht="15">
      <c r="B1208" s="13" t="s">
        <v>3105</v>
      </c>
      <c r="C1208" s="14" t="s">
        <v>3106</v>
      </c>
      <c r="I1208" s="28"/>
      <c r="J1208" s="29"/>
      <c r="K1208" s="30"/>
      <c r="L1208" s="31">
        <v>1384.750344827586</v>
      </c>
    </row>
    <row r="1209" spans="2:12" ht="15">
      <c r="B1209" s="13" t="s">
        <v>3107</v>
      </c>
      <c r="C1209" s="14" t="s">
        <v>3108</v>
      </c>
      <c r="I1209" s="28"/>
      <c r="J1209" s="29"/>
      <c r="K1209" s="30"/>
      <c r="L1209" s="31">
        <v>437.82068965517243</v>
      </c>
    </row>
    <row r="1210" spans="2:12" ht="15">
      <c r="B1210" s="13" t="s">
        <v>3109</v>
      </c>
      <c r="C1210" s="14" t="s">
        <v>3110</v>
      </c>
      <c r="I1210" s="28"/>
      <c r="J1210" s="29"/>
      <c r="K1210" s="30"/>
      <c r="L1210" s="31">
        <v>437.82068965517243</v>
      </c>
    </row>
    <row r="1211" spans="2:12" ht="15">
      <c r="B1211" s="13" t="s">
        <v>3111</v>
      </c>
      <c r="C1211" s="14" t="s">
        <v>3112</v>
      </c>
      <c r="I1211" s="28"/>
      <c r="J1211" s="29"/>
      <c r="K1211" s="30"/>
      <c r="L1211" s="31">
        <v>437.82068965517243</v>
      </c>
    </row>
    <row r="1212" spans="2:12" ht="15">
      <c r="B1212" s="13" t="s">
        <v>3113</v>
      </c>
      <c r="C1212" s="14" t="s">
        <v>3114</v>
      </c>
      <c r="I1212" s="28"/>
      <c r="J1212" s="29"/>
      <c r="K1212" s="30"/>
      <c r="L1212" s="31">
        <v>437.82068965517243</v>
      </c>
    </row>
    <row r="1213" spans="2:12" ht="15">
      <c r="B1213" s="13" t="s">
        <v>3115</v>
      </c>
      <c r="C1213" s="14" t="s">
        <v>3116</v>
      </c>
      <c r="I1213" s="28"/>
      <c r="J1213" s="29"/>
      <c r="K1213" s="30"/>
      <c r="L1213" s="31">
        <v>437.82068965517243</v>
      </c>
    </row>
    <row r="1214" spans="2:12" ht="15">
      <c r="B1214" s="13" t="s">
        <v>3117</v>
      </c>
      <c r="C1214" s="14" t="s">
        <v>3118</v>
      </c>
      <c r="I1214" s="28"/>
      <c r="J1214" s="29"/>
      <c r="K1214" s="30"/>
      <c r="L1214" s="31">
        <v>1523.0951724137933</v>
      </c>
    </row>
    <row r="1215" spans="2:12" ht="15">
      <c r="B1215" s="13" t="s">
        <v>3119</v>
      </c>
      <c r="C1215" s="14" t="s">
        <v>3120</v>
      </c>
      <c r="I1215" s="28"/>
      <c r="J1215" s="29"/>
      <c r="K1215" s="30"/>
      <c r="L1215" s="31">
        <v>1384.750344827586</v>
      </c>
    </row>
    <row r="1216" spans="2:12" ht="15">
      <c r="B1216" s="13" t="s">
        <v>3121</v>
      </c>
      <c r="C1216" s="14" t="s">
        <v>3122</v>
      </c>
      <c r="I1216" s="28"/>
      <c r="J1216" s="29"/>
      <c r="K1216" s="30"/>
      <c r="L1216" s="31">
        <v>682.6096551724138</v>
      </c>
    </row>
    <row r="1217" spans="2:12" ht="15">
      <c r="B1217" s="13" t="s">
        <v>3123</v>
      </c>
      <c r="C1217" s="14" t="s">
        <v>3124</v>
      </c>
      <c r="I1217" s="28"/>
      <c r="J1217" s="29"/>
      <c r="K1217" s="30"/>
      <c r="L1217" s="31">
        <v>682.6096551724138</v>
      </c>
    </row>
    <row r="1218" spans="2:12" ht="15">
      <c r="B1218" s="13" t="s">
        <v>3125</v>
      </c>
      <c r="C1218" s="14" t="s">
        <v>3126</v>
      </c>
      <c r="I1218" s="28"/>
      <c r="J1218" s="29"/>
      <c r="K1218" s="30"/>
      <c r="L1218" s="31">
        <v>927.7241379310345</v>
      </c>
    </row>
    <row r="1219" spans="2:12" ht="15">
      <c r="B1219" s="13" t="s">
        <v>3127</v>
      </c>
      <c r="C1219" s="14" t="s">
        <v>3128</v>
      </c>
      <c r="I1219" s="28"/>
      <c r="J1219" s="29"/>
      <c r="K1219" s="30"/>
      <c r="L1219" s="31">
        <v>682.6096551724138</v>
      </c>
    </row>
    <row r="1220" spans="2:12" ht="15">
      <c r="B1220" s="13" t="s">
        <v>3129</v>
      </c>
      <c r="C1220" s="14" t="s">
        <v>3130</v>
      </c>
      <c r="I1220" s="28"/>
      <c r="J1220" s="29"/>
      <c r="K1220" s="30"/>
      <c r="L1220" s="31">
        <v>459.95586206896553</v>
      </c>
    </row>
    <row r="1221" spans="2:12" ht="15">
      <c r="B1221" s="13" t="s">
        <v>3131</v>
      </c>
      <c r="C1221" s="14" t="s">
        <v>3132</v>
      </c>
      <c r="I1221" s="28"/>
      <c r="J1221" s="29"/>
      <c r="K1221" s="30"/>
      <c r="L1221" s="31">
        <v>927.7241379310345</v>
      </c>
    </row>
    <row r="1222" spans="2:12" ht="15">
      <c r="B1222" s="13" t="s">
        <v>3133</v>
      </c>
      <c r="C1222" s="14" t="s">
        <v>3134</v>
      </c>
      <c r="I1222" s="28"/>
      <c r="J1222" s="29"/>
      <c r="K1222" s="30"/>
      <c r="L1222" s="31">
        <v>682.6096551724138</v>
      </c>
    </row>
    <row r="1223" spans="2:12" ht="15">
      <c r="B1223" s="13" t="s">
        <v>3135</v>
      </c>
      <c r="C1223" s="14" t="s">
        <v>3136</v>
      </c>
      <c r="I1223" s="28"/>
      <c r="J1223" s="29"/>
      <c r="K1223" s="30"/>
      <c r="L1223" s="31">
        <v>682.6096551724138</v>
      </c>
    </row>
    <row r="1224" spans="2:12" ht="15">
      <c r="B1224" s="13" t="s">
        <v>3137</v>
      </c>
      <c r="C1224" s="14" t="s">
        <v>3138</v>
      </c>
      <c r="I1224" s="28"/>
      <c r="J1224" s="29"/>
      <c r="K1224" s="30"/>
      <c r="L1224" s="31">
        <v>927.7241379310345</v>
      </c>
    </row>
    <row r="1225" spans="2:12" ht="15">
      <c r="B1225" s="13" t="s">
        <v>3139</v>
      </c>
      <c r="C1225" s="14" t="s">
        <v>3140</v>
      </c>
      <c r="I1225" s="28"/>
      <c r="J1225" s="29"/>
      <c r="K1225" s="30"/>
      <c r="L1225" s="31">
        <v>682.6096551724138</v>
      </c>
    </row>
    <row r="1226" spans="2:12" ht="15">
      <c r="B1226" s="13" t="s">
        <v>3141</v>
      </c>
      <c r="C1226" s="14" t="s">
        <v>3142</v>
      </c>
      <c r="I1226" s="28"/>
      <c r="J1226" s="29"/>
      <c r="K1226" s="30"/>
      <c r="L1226" s="31">
        <v>682.6096551724138</v>
      </c>
    </row>
    <row r="1227" spans="2:12" ht="15">
      <c r="B1227" s="13" t="s">
        <v>3143</v>
      </c>
      <c r="C1227" s="14" t="s">
        <v>3144</v>
      </c>
      <c r="I1227" s="28"/>
      <c r="J1227" s="29"/>
      <c r="K1227" s="30"/>
      <c r="L1227" s="31">
        <v>927.7241379310345</v>
      </c>
    </row>
    <row r="1228" spans="2:12" ht="15">
      <c r="B1228" s="13" t="s">
        <v>3145</v>
      </c>
      <c r="C1228" s="14" t="s">
        <v>3146</v>
      </c>
      <c r="I1228" s="28"/>
      <c r="J1228" s="29"/>
      <c r="K1228" s="30"/>
      <c r="L1228" s="31">
        <v>874.6648275862069</v>
      </c>
    </row>
    <row r="1229" spans="2:12" ht="15">
      <c r="B1229" s="13" t="s">
        <v>3145</v>
      </c>
      <c r="C1229" s="14" t="s">
        <v>3146</v>
      </c>
      <c r="I1229" s="28"/>
      <c r="J1229" s="29"/>
      <c r="K1229" s="30"/>
      <c r="L1229" s="31">
        <v>874.6648275862069</v>
      </c>
    </row>
    <row r="1230" spans="2:12" ht="15">
      <c r="B1230" s="13" t="s">
        <v>3147</v>
      </c>
      <c r="C1230" s="14" t="s">
        <v>3148</v>
      </c>
      <c r="I1230" s="28"/>
      <c r="J1230" s="29"/>
      <c r="K1230" s="30"/>
      <c r="L1230" s="31">
        <v>874.6648275862069</v>
      </c>
    </row>
    <row r="1231" spans="2:12" ht="15">
      <c r="B1231" s="13" t="s">
        <v>3147</v>
      </c>
      <c r="C1231" s="14" t="s">
        <v>3148</v>
      </c>
      <c r="I1231" s="28"/>
      <c r="J1231" s="29"/>
      <c r="K1231" s="30"/>
      <c r="L1231" s="31">
        <v>874.6648275862069</v>
      </c>
    </row>
    <row r="1232" spans="2:12" ht="15">
      <c r="B1232" s="13" t="s">
        <v>3149</v>
      </c>
      <c r="C1232" s="14" t="s">
        <v>3150</v>
      </c>
      <c r="I1232" s="28"/>
      <c r="J1232" s="29"/>
      <c r="K1232" s="30"/>
      <c r="L1232" s="31">
        <v>1063.464827586207</v>
      </c>
    </row>
    <row r="1233" spans="2:12" ht="15">
      <c r="B1233" s="13" t="s">
        <v>3151</v>
      </c>
      <c r="C1233" s="14" t="s">
        <v>3152</v>
      </c>
      <c r="I1233" s="28"/>
      <c r="J1233" s="29"/>
      <c r="K1233" s="30"/>
      <c r="L1233" s="31">
        <v>1051.095172413793</v>
      </c>
    </row>
    <row r="1234" spans="2:12" ht="15">
      <c r="B1234" s="13" t="s">
        <v>3153</v>
      </c>
      <c r="C1234" s="14" t="s">
        <v>3154</v>
      </c>
      <c r="I1234" s="28"/>
      <c r="J1234" s="29"/>
      <c r="K1234" s="30"/>
      <c r="L1234" s="31">
        <v>1063.464827586207</v>
      </c>
    </row>
    <row r="1235" spans="2:12" ht="15">
      <c r="B1235" s="13" t="s">
        <v>3155</v>
      </c>
      <c r="C1235" s="14" t="s">
        <v>3156</v>
      </c>
      <c r="I1235" s="28"/>
      <c r="J1235" s="29"/>
      <c r="K1235" s="30"/>
      <c r="L1235" s="31">
        <v>1051.095172413793</v>
      </c>
    </row>
    <row r="1236" spans="2:12" ht="15">
      <c r="B1236" s="13" t="s">
        <v>3157</v>
      </c>
      <c r="C1236" s="14" t="s">
        <v>3158</v>
      </c>
      <c r="I1236" s="28"/>
      <c r="J1236" s="29"/>
      <c r="K1236" s="30"/>
      <c r="L1236" s="31">
        <v>1063.464827586207</v>
      </c>
    </row>
    <row r="1237" spans="2:12" ht="15">
      <c r="B1237" s="13" t="s">
        <v>3159</v>
      </c>
      <c r="C1237" s="14" t="s">
        <v>3160</v>
      </c>
      <c r="I1237" s="28"/>
      <c r="J1237" s="29"/>
      <c r="K1237" s="30"/>
      <c r="L1237" s="31">
        <v>1051.095172413793</v>
      </c>
    </row>
    <row r="1238" spans="2:12" ht="15">
      <c r="B1238" s="13" t="s">
        <v>3161</v>
      </c>
      <c r="C1238" s="14" t="s">
        <v>3162</v>
      </c>
      <c r="I1238" s="28"/>
      <c r="J1238" s="29"/>
      <c r="K1238" s="30"/>
      <c r="L1238" s="31">
        <v>1063.464827586207</v>
      </c>
    </row>
    <row r="1239" spans="2:12" ht="15">
      <c r="B1239" s="13" t="s">
        <v>3163</v>
      </c>
      <c r="C1239" s="14" t="s">
        <v>3164</v>
      </c>
      <c r="I1239" s="28"/>
      <c r="J1239" s="29"/>
      <c r="K1239" s="30"/>
      <c r="L1239" s="31">
        <v>1051.095172413793</v>
      </c>
    </row>
    <row r="1240" spans="2:12" ht="15">
      <c r="B1240" s="13" t="s">
        <v>3165</v>
      </c>
      <c r="C1240" s="14" t="s">
        <v>3166</v>
      </c>
      <c r="I1240" s="28"/>
      <c r="J1240" s="29"/>
      <c r="K1240" s="30"/>
      <c r="L1240" s="31">
        <v>750.3172413793104</v>
      </c>
    </row>
    <row r="1241" spans="2:12" ht="15">
      <c r="B1241" s="13" t="s">
        <v>3167</v>
      </c>
      <c r="C1241" s="14" t="s">
        <v>3168</v>
      </c>
      <c r="I1241" s="28"/>
      <c r="J1241" s="29"/>
      <c r="K1241" s="30"/>
      <c r="L1241" s="31">
        <v>750.3172413793104</v>
      </c>
    </row>
    <row r="1242" spans="2:12" ht="15">
      <c r="B1242" s="13" t="s">
        <v>3169</v>
      </c>
      <c r="C1242" s="14" t="s">
        <v>3170</v>
      </c>
      <c r="I1242" s="28"/>
      <c r="J1242" s="29"/>
      <c r="K1242" s="30"/>
      <c r="L1242" s="31">
        <v>750.3172413793104</v>
      </c>
    </row>
    <row r="1243" spans="2:12" ht="15">
      <c r="B1243" s="13" t="s">
        <v>3171</v>
      </c>
      <c r="C1243" s="14" t="s">
        <v>3172</v>
      </c>
      <c r="I1243" s="28"/>
      <c r="J1243" s="29"/>
      <c r="K1243" s="30"/>
      <c r="L1243" s="31">
        <v>750.3172413793104</v>
      </c>
    </row>
    <row r="1244" spans="2:12" ht="15">
      <c r="B1244" s="13" t="s">
        <v>3173</v>
      </c>
      <c r="C1244" s="14" t="s">
        <v>3174</v>
      </c>
      <c r="I1244" s="28"/>
      <c r="J1244" s="29"/>
      <c r="K1244" s="30"/>
      <c r="L1244" s="31">
        <v>750.3172413793104</v>
      </c>
    </row>
    <row r="1245" spans="2:12" ht="15">
      <c r="B1245" s="13" t="s">
        <v>3175</v>
      </c>
      <c r="C1245" s="14" t="s">
        <v>3176</v>
      </c>
      <c r="I1245" s="28"/>
      <c r="J1245" s="29"/>
      <c r="K1245" s="30"/>
      <c r="L1245" s="31">
        <v>750.3172413793104</v>
      </c>
    </row>
    <row r="1246" spans="2:12" ht="15">
      <c r="B1246" s="13" t="s">
        <v>3177</v>
      </c>
      <c r="C1246" s="14" t="s">
        <v>3178</v>
      </c>
      <c r="I1246" s="28"/>
      <c r="J1246" s="29"/>
      <c r="K1246" s="30"/>
      <c r="L1246" s="31">
        <v>750.3172413793104</v>
      </c>
    </row>
    <row r="1247" spans="2:12" ht="15">
      <c r="B1247" s="13" t="s">
        <v>3179</v>
      </c>
      <c r="C1247" s="14" t="s">
        <v>3180</v>
      </c>
      <c r="I1247" s="28"/>
      <c r="J1247" s="29"/>
      <c r="K1247" s="30"/>
      <c r="L1247" s="31">
        <v>750.3172413793104</v>
      </c>
    </row>
    <row r="1248" spans="2:12" ht="15">
      <c r="B1248" s="13" t="s">
        <v>3181</v>
      </c>
      <c r="C1248" s="14" t="s">
        <v>3182</v>
      </c>
      <c r="I1248" s="28"/>
      <c r="J1248" s="29"/>
      <c r="K1248" s="30"/>
      <c r="L1248" s="31">
        <v>1906.2289655172415</v>
      </c>
    </row>
    <row r="1249" spans="2:12" ht="15">
      <c r="B1249" s="13" t="s">
        <v>3183</v>
      </c>
      <c r="C1249" s="14" t="s">
        <v>3184</v>
      </c>
      <c r="I1249" s="28"/>
      <c r="J1249" s="29"/>
      <c r="K1249" s="30"/>
      <c r="L1249" s="31">
        <v>1600.8937931034484</v>
      </c>
    </row>
    <row r="1250" spans="2:12" ht="15">
      <c r="B1250" s="13" t="s">
        <v>3185</v>
      </c>
      <c r="C1250" s="14" t="s">
        <v>3186</v>
      </c>
      <c r="I1250" s="28"/>
      <c r="J1250" s="29"/>
      <c r="K1250" s="30"/>
      <c r="L1250" s="31">
        <v>1906.2289655172415</v>
      </c>
    </row>
    <row r="1251" spans="2:12" ht="15">
      <c r="B1251" s="13" t="s">
        <v>3187</v>
      </c>
      <c r="C1251" s="14" t="s">
        <v>3188</v>
      </c>
      <c r="I1251" s="28"/>
      <c r="J1251" s="29"/>
      <c r="K1251" s="30"/>
      <c r="L1251" s="31">
        <v>1862.609655172414</v>
      </c>
    </row>
    <row r="1252" spans="2:12" ht="15">
      <c r="B1252" s="13" t="s">
        <v>3189</v>
      </c>
      <c r="C1252" s="14" t="s">
        <v>3190</v>
      </c>
      <c r="I1252" s="28"/>
      <c r="J1252" s="29"/>
      <c r="K1252" s="30"/>
      <c r="L1252" s="31">
        <v>1906.2289655172415</v>
      </c>
    </row>
    <row r="1253" spans="2:12" ht="15">
      <c r="B1253" s="13" t="s">
        <v>3191</v>
      </c>
      <c r="C1253" s="14" t="s">
        <v>3192</v>
      </c>
      <c r="I1253" s="28"/>
      <c r="J1253" s="29"/>
      <c r="K1253" s="30"/>
      <c r="L1253" s="31">
        <v>1862.609655172414</v>
      </c>
    </row>
    <row r="1254" spans="2:12" ht="15">
      <c r="B1254" s="13" t="s">
        <v>3193</v>
      </c>
      <c r="C1254" s="14" t="s">
        <v>3194</v>
      </c>
      <c r="I1254" s="28"/>
      <c r="J1254" s="29"/>
      <c r="K1254" s="30"/>
      <c r="L1254" s="31">
        <v>1733.0537931034485</v>
      </c>
    </row>
    <row r="1255" spans="2:12" ht="15">
      <c r="B1255" s="13" t="s">
        <v>3195</v>
      </c>
      <c r="C1255" s="14" t="s">
        <v>3196</v>
      </c>
      <c r="I1255" s="28"/>
      <c r="J1255" s="29"/>
      <c r="K1255" s="30"/>
      <c r="L1255" s="31">
        <v>1750.631724137931</v>
      </c>
    </row>
    <row r="1256" spans="2:12" ht="15">
      <c r="B1256" s="13" t="s">
        <v>3197</v>
      </c>
      <c r="C1256" s="14" t="s">
        <v>3198</v>
      </c>
      <c r="I1256" s="28"/>
      <c r="J1256" s="29"/>
      <c r="K1256" s="30"/>
      <c r="L1256" s="31">
        <v>1733.0537931034485</v>
      </c>
    </row>
    <row r="1257" spans="2:12" ht="15">
      <c r="B1257" s="13" t="s">
        <v>3199</v>
      </c>
      <c r="C1257" s="14" t="s">
        <v>3200</v>
      </c>
      <c r="I1257" s="28"/>
      <c r="J1257" s="29"/>
      <c r="K1257" s="30"/>
      <c r="L1257" s="31">
        <v>1693.6662068965518</v>
      </c>
    </row>
    <row r="1258" spans="2:12" ht="15">
      <c r="B1258" s="13" t="s">
        <v>3201</v>
      </c>
      <c r="C1258" s="14" t="s">
        <v>3202</v>
      </c>
      <c r="I1258" s="28"/>
      <c r="J1258" s="29"/>
      <c r="K1258" s="30"/>
      <c r="L1258" s="31">
        <v>1733.0537931034485</v>
      </c>
    </row>
    <row r="1259" spans="2:12" ht="15">
      <c r="B1259" s="13" t="s">
        <v>3203</v>
      </c>
      <c r="C1259" s="14" t="s">
        <v>3204</v>
      </c>
      <c r="I1259" s="28"/>
      <c r="J1259" s="29"/>
      <c r="K1259" s="30"/>
      <c r="L1259" s="31">
        <v>1693.6662068965518</v>
      </c>
    </row>
    <row r="1260" spans="2:12" ht="15">
      <c r="B1260" s="13" t="s">
        <v>3205</v>
      </c>
      <c r="C1260" s="14" t="s">
        <v>3206</v>
      </c>
      <c r="I1260" s="28"/>
      <c r="J1260" s="29"/>
      <c r="K1260" s="30"/>
      <c r="L1260" s="31">
        <v>530.5931034482759</v>
      </c>
    </row>
    <row r="1261" spans="2:12" ht="15">
      <c r="B1261" s="13" t="s">
        <v>3207</v>
      </c>
      <c r="C1261" s="14" t="s">
        <v>3208</v>
      </c>
      <c r="I1261" s="28"/>
      <c r="J1261" s="29"/>
      <c r="K1261" s="30"/>
      <c r="L1261" s="31">
        <v>456.3751724137931</v>
      </c>
    </row>
    <row r="1262" spans="2:12" ht="15">
      <c r="B1262" s="13" t="s">
        <v>3209</v>
      </c>
      <c r="C1262" s="14" t="s">
        <v>3210</v>
      </c>
      <c r="I1262" s="28"/>
      <c r="J1262" s="29"/>
      <c r="K1262" s="30"/>
      <c r="L1262" s="31">
        <v>700.8386206896552</v>
      </c>
    </row>
    <row r="1263" spans="2:12" ht="15">
      <c r="B1263" s="13" t="s">
        <v>3211</v>
      </c>
      <c r="C1263" s="14" t="s">
        <v>3212</v>
      </c>
      <c r="I1263" s="28"/>
      <c r="J1263" s="29"/>
      <c r="K1263" s="30"/>
      <c r="L1263" s="31">
        <v>456.3751724137931</v>
      </c>
    </row>
    <row r="1264" spans="2:12" ht="15">
      <c r="B1264" s="13" t="s">
        <v>3213</v>
      </c>
      <c r="C1264" s="14" t="s">
        <v>3214</v>
      </c>
      <c r="I1264" s="28"/>
      <c r="J1264" s="29"/>
      <c r="K1264" s="30"/>
      <c r="L1264" s="31">
        <v>456.3751724137931</v>
      </c>
    </row>
    <row r="1265" spans="2:12" ht="15">
      <c r="B1265" s="13" t="s">
        <v>3215</v>
      </c>
      <c r="C1265" s="14" t="s">
        <v>3216</v>
      </c>
      <c r="I1265" s="28"/>
      <c r="J1265" s="29"/>
      <c r="K1265" s="30"/>
      <c r="L1265" s="31">
        <v>700.8386206896552</v>
      </c>
    </row>
    <row r="1266" spans="2:12" ht="15">
      <c r="B1266" s="13" t="s">
        <v>3217</v>
      </c>
      <c r="C1266" s="14" t="s">
        <v>3218</v>
      </c>
      <c r="I1266" s="28"/>
      <c r="J1266" s="29"/>
      <c r="K1266" s="30"/>
      <c r="L1266" s="31">
        <v>456.3751724137931</v>
      </c>
    </row>
    <row r="1267" spans="2:12" ht="15">
      <c r="B1267" s="13" t="s">
        <v>3219</v>
      </c>
      <c r="C1267" s="14" t="s">
        <v>3220</v>
      </c>
      <c r="I1267" s="28"/>
      <c r="J1267" s="29"/>
      <c r="K1267" s="30"/>
      <c r="L1267" s="31">
        <v>304.3586206896552</v>
      </c>
    </row>
    <row r="1268" spans="2:12" ht="15">
      <c r="B1268" s="13" t="s">
        <v>3221</v>
      </c>
      <c r="C1268" s="14" t="s">
        <v>3222</v>
      </c>
      <c r="I1268" s="28"/>
      <c r="J1268" s="29"/>
      <c r="K1268" s="30"/>
      <c r="L1268" s="31">
        <v>700.8386206896552</v>
      </c>
    </row>
    <row r="1269" spans="2:12" ht="15">
      <c r="B1269" s="13" t="s">
        <v>3223</v>
      </c>
      <c r="C1269" s="14" t="s">
        <v>3224</v>
      </c>
      <c r="I1269" s="28"/>
      <c r="J1269" s="29"/>
      <c r="K1269" s="30"/>
      <c r="L1269" s="31">
        <v>456.3751724137931</v>
      </c>
    </row>
    <row r="1270" spans="2:12" ht="15">
      <c r="B1270" s="13" t="s">
        <v>3225</v>
      </c>
      <c r="C1270" s="14" t="s">
        <v>3226</v>
      </c>
      <c r="I1270" s="28"/>
      <c r="J1270" s="29"/>
      <c r="K1270" s="30"/>
      <c r="L1270" s="31">
        <v>304.3586206896552</v>
      </c>
    </row>
    <row r="1271" spans="2:12" ht="15">
      <c r="B1271" s="13" t="s">
        <v>3227</v>
      </c>
      <c r="C1271" s="14" t="s">
        <v>3228</v>
      </c>
      <c r="I1271" s="28"/>
      <c r="J1271" s="29"/>
      <c r="K1271" s="30"/>
      <c r="L1271" s="31">
        <v>700.8386206896552</v>
      </c>
    </row>
    <row r="1272" spans="2:12" ht="15">
      <c r="B1272" s="13" t="s">
        <v>3229</v>
      </c>
      <c r="C1272" s="14" t="s">
        <v>3230</v>
      </c>
      <c r="I1272" s="28"/>
      <c r="J1272" s="29"/>
      <c r="K1272" s="30"/>
      <c r="L1272" s="31">
        <v>530.5931034482759</v>
      </c>
    </row>
    <row r="1273" spans="2:12" ht="15">
      <c r="B1273" s="13" t="s">
        <v>3231</v>
      </c>
      <c r="C1273" s="14" t="s">
        <v>3232</v>
      </c>
      <c r="I1273" s="28"/>
      <c r="J1273" s="29"/>
      <c r="K1273" s="30"/>
      <c r="L1273" s="31">
        <v>456.3751724137931</v>
      </c>
    </row>
    <row r="1274" spans="2:12" ht="15">
      <c r="B1274" s="13" t="s">
        <v>3233</v>
      </c>
      <c r="C1274" s="14" t="s">
        <v>3234</v>
      </c>
      <c r="I1274" s="28"/>
      <c r="J1274" s="29"/>
      <c r="K1274" s="30"/>
      <c r="L1274" s="31">
        <v>700.8386206896552</v>
      </c>
    </row>
    <row r="1275" spans="2:12" ht="15">
      <c r="B1275" s="13" t="s">
        <v>3235</v>
      </c>
      <c r="C1275" s="14" t="s">
        <v>3236</v>
      </c>
      <c r="I1275" s="28"/>
      <c r="J1275" s="29"/>
      <c r="K1275" s="30"/>
      <c r="L1275" s="31">
        <v>933.2579310344828</v>
      </c>
    </row>
    <row r="1276" spans="2:12" ht="15">
      <c r="B1276" s="13" t="s">
        <v>3237</v>
      </c>
      <c r="C1276" s="14" t="s">
        <v>3238</v>
      </c>
      <c r="I1276" s="28"/>
      <c r="J1276" s="29"/>
      <c r="K1276" s="30"/>
      <c r="L1276" s="31">
        <v>933.2579310344828</v>
      </c>
    </row>
    <row r="1277" spans="2:12" ht="15">
      <c r="B1277" s="13" t="s">
        <v>3239</v>
      </c>
      <c r="C1277" s="14" t="s">
        <v>3240</v>
      </c>
      <c r="I1277" s="28"/>
      <c r="J1277" s="29"/>
      <c r="K1277" s="30"/>
      <c r="L1277" s="31">
        <v>933.2579310344828</v>
      </c>
    </row>
    <row r="1278" spans="2:12" ht="15">
      <c r="B1278" s="13" t="s">
        <v>3241</v>
      </c>
      <c r="C1278" s="14" t="s">
        <v>3242</v>
      </c>
      <c r="I1278" s="28"/>
      <c r="J1278" s="29"/>
      <c r="K1278" s="30"/>
      <c r="L1278" s="31">
        <v>933.2579310344828</v>
      </c>
    </row>
    <row r="1279" spans="2:12" ht="15">
      <c r="B1279" s="13" t="s">
        <v>3243</v>
      </c>
      <c r="C1279" s="14" t="s">
        <v>3244</v>
      </c>
      <c r="I1279" s="28"/>
      <c r="J1279" s="29"/>
      <c r="K1279" s="30"/>
      <c r="L1279" s="31">
        <v>933.2579310344828</v>
      </c>
    </row>
    <row r="1280" spans="2:12" ht="15">
      <c r="B1280" s="13" t="s">
        <v>3245</v>
      </c>
      <c r="C1280" s="14" t="s">
        <v>3246</v>
      </c>
      <c r="I1280" s="28"/>
      <c r="J1280" s="29"/>
      <c r="K1280" s="30"/>
      <c r="L1280" s="31">
        <v>933.2579310344828</v>
      </c>
    </row>
    <row r="1281" spans="2:12" ht="15">
      <c r="B1281" s="13" t="s">
        <v>3247</v>
      </c>
      <c r="C1281" s="14" t="s">
        <v>3248</v>
      </c>
      <c r="I1281" s="28"/>
      <c r="J1281" s="29"/>
      <c r="K1281" s="30"/>
      <c r="L1281" s="31">
        <v>933.2579310344828</v>
      </c>
    </row>
    <row r="1282" spans="2:12" ht="15">
      <c r="B1282" s="13" t="s">
        <v>3249</v>
      </c>
      <c r="C1282" s="14" t="s">
        <v>3250</v>
      </c>
      <c r="I1282" s="28"/>
      <c r="J1282" s="29"/>
      <c r="K1282" s="30"/>
      <c r="L1282" s="31">
        <v>933.2579310344828</v>
      </c>
    </row>
    <row r="1283" spans="2:12" ht="15">
      <c r="B1283" s="13" t="s">
        <v>3251</v>
      </c>
      <c r="C1283" s="14" t="s">
        <v>3252</v>
      </c>
      <c r="I1283" s="28"/>
      <c r="J1283" s="29"/>
      <c r="K1283" s="30"/>
      <c r="L1283" s="31">
        <v>933.2579310344828</v>
      </c>
    </row>
    <row r="1284" spans="2:12" ht="15">
      <c r="B1284" s="13" t="s">
        <v>3253</v>
      </c>
      <c r="C1284" s="14" t="s">
        <v>3254</v>
      </c>
      <c r="I1284" s="28"/>
      <c r="J1284" s="29"/>
      <c r="K1284" s="30"/>
      <c r="L1284" s="31">
        <v>933.2579310344828</v>
      </c>
    </row>
    <row r="1285" spans="2:12" ht="15">
      <c r="B1285" s="13" t="s">
        <v>3255</v>
      </c>
      <c r="C1285" s="14" t="s">
        <v>3256</v>
      </c>
      <c r="I1285" s="28"/>
      <c r="J1285" s="29"/>
      <c r="K1285" s="30"/>
      <c r="L1285" s="31">
        <v>583.3268965517242</v>
      </c>
    </row>
    <row r="1286" spans="2:12" ht="15">
      <c r="B1286" s="13" t="s">
        <v>3257</v>
      </c>
      <c r="C1286" s="14" t="s">
        <v>3258</v>
      </c>
      <c r="I1286" s="28"/>
      <c r="J1286" s="29"/>
      <c r="K1286" s="30"/>
      <c r="L1286" s="31">
        <v>501.29655172413794</v>
      </c>
    </row>
    <row r="1287" spans="2:12" ht="15">
      <c r="B1287" s="13" t="s">
        <v>3259</v>
      </c>
      <c r="C1287" s="14" t="s">
        <v>3260</v>
      </c>
      <c r="I1287" s="28"/>
      <c r="J1287" s="29"/>
      <c r="K1287" s="30"/>
      <c r="L1287" s="31">
        <v>501.29655172413794</v>
      </c>
    </row>
    <row r="1288" spans="2:12" ht="15">
      <c r="B1288" s="13" t="s">
        <v>3261</v>
      </c>
      <c r="C1288" s="14" t="s">
        <v>3262</v>
      </c>
      <c r="I1288" s="28"/>
      <c r="J1288" s="29"/>
      <c r="K1288" s="30"/>
      <c r="L1288" s="31">
        <v>501.29655172413794</v>
      </c>
    </row>
    <row r="1289" spans="2:12" ht="15">
      <c r="B1289" s="13" t="s">
        <v>3263</v>
      </c>
      <c r="C1289" s="14" t="s">
        <v>3264</v>
      </c>
      <c r="I1289" s="28"/>
      <c r="J1289" s="29"/>
      <c r="K1289" s="30"/>
      <c r="L1289" s="31">
        <v>501.29655172413794</v>
      </c>
    </row>
    <row r="1290" spans="2:12" ht="15">
      <c r="B1290" s="13" t="s">
        <v>3265</v>
      </c>
      <c r="C1290" s="14" t="s">
        <v>3266</v>
      </c>
      <c r="I1290" s="28"/>
      <c r="J1290" s="29"/>
      <c r="K1290" s="30"/>
      <c r="L1290" s="31">
        <v>501.29655172413794</v>
      </c>
    </row>
    <row r="1291" spans="2:12" ht="15">
      <c r="B1291" s="13" t="s">
        <v>3267</v>
      </c>
      <c r="C1291" s="14" t="s">
        <v>3268</v>
      </c>
      <c r="I1291" s="28"/>
      <c r="J1291" s="29"/>
      <c r="K1291" s="30"/>
      <c r="L1291" s="31">
        <v>501.29655172413794</v>
      </c>
    </row>
    <row r="1292" spans="2:12" ht="15">
      <c r="B1292" s="13" t="s">
        <v>3269</v>
      </c>
      <c r="C1292" s="14" t="s">
        <v>3270</v>
      </c>
      <c r="I1292" s="28"/>
      <c r="J1292" s="29"/>
      <c r="K1292" s="30"/>
      <c r="L1292" s="31">
        <v>501.29655172413794</v>
      </c>
    </row>
    <row r="1293" spans="2:12" ht="15">
      <c r="B1293" s="13" t="s">
        <v>3271</v>
      </c>
      <c r="C1293" s="14" t="s">
        <v>3272</v>
      </c>
      <c r="I1293" s="28"/>
      <c r="J1293" s="29"/>
      <c r="K1293" s="30"/>
      <c r="L1293" s="31">
        <v>1906.2289655172415</v>
      </c>
    </row>
    <row r="1294" spans="2:12" ht="15">
      <c r="B1294" s="13" t="s">
        <v>3273</v>
      </c>
      <c r="C1294" s="14" t="s">
        <v>3274</v>
      </c>
      <c r="I1294" s="28"/>
      <c r="J1294" s="29"/>
      <c r="K1294" s="30"/>
      <c r="L1294" s="31">
        <v>1862.609655172414</v>
      </c>
    </row>
    <row r="1295" spans="2:12" ht="15">
      <c r="B1295" s="13" t="s">
        <v>3275</v>
      </c>
      <c r="C1295" s="14" t="s">
        <v>3276</v>
      </c>
      <c r="I1295" s="28"/>
      <c r="J1295" s="29"/>
      <c r="K1295" s="30"/>
      <c r="L1295" s="31">
        <v>1733.0537931034485</v>
      </c>
    </row>
    <row r="1296" spans="2:12" ht="15">
      <c r="B1296" s="13" t="s">
        <v>3277</v>
      </c>
      <c r="C1296" s="14" t="s">
        <v>3278</v>
      </c>
      <c r="I1296" s="28"/>
      <c r="J1296" s="29"/>
      <c r="K1296" s="30"/>
      <c r="L1296" s="31">
        <v>1693.6662068965518</v>
      </c>
    </row>
    <row r="1297" spans="2:12" ht="15">
      <c r="B1297" s="13" t="s">
        <v>3279</v>
      </c>
      <c r="C1297" s="14" t="s">
        <v>3280</v>
      </c>
      <c r="I1297" s="28"/>
      <c r="J1297" s="29"/>
      <c r="K1297" s="30"/>
      <c r="L1297" s="31">
        <v>1085.6</v>
      </c>
    </row>
    <row r="1298" spans="2:12" ht="15">
      <c r="B1298" s="13" t="s">
        <v>3281</v>
      </c>
      <c r="C1298" s="14" t="s">
        <v>3282</v>
      </c>
      <c r="I1298" s="28"/>
      <c r="J1298" s="29"/>
      <c r="K1298" s="30"/>
      <c r="L1298" s="31">
        <v>1085.6</v>
      </c>
    </row>
    <row r="1299" spans="2:12" ht="15">
      <c r="B1299" s="13" t="s">
        <v>3283</v>
      </c>
      <c r="C1299" s="14" t="s">
        <v>3284</v>
      </c>
      <c r="I1299" s="28"/>
      <c r="J1299" s="29"/>
      <c r="K1299" s="30"/>
      <c r="L1299" s="31">
        <v>1374.008275862069</v>
      </c>
    </row>
    <row r="1300" spans="2:12" ht="15">
      <c r="B1300" s="13" t="s">
        <v>3285</v>
      </c>
      <c r="C1300" s="14" t="s">
        <v>3286</v>
      </c>
      <c r="I1300" s="28"/>
      <c r="J1300" s="29"/>
      <c r="K1300" s="30"/>
      <c r="L1300" s="31">
        <v>1085.6</v>
      </c>
    </row>
    <row r="1301" spans="2:12" ht="15">
      <c r="B1301" s="13" t="s">
        <v>3287</v>
      </c>
      <c r="C1301" s="14" t="s">
        <v>3288</v>
      </c>
      <c r="I1301" s="28"/>
      <c r="J1301" s="29"/>
      <c r="K1301" s="30"/>
      <c r="L1301" s="31">
        <v>714.8358620689655</v>
      </c>
    </row>
    <row r="1302" spans="2:12" ht="15">
      <c r="B1302" s="13" t="s">
        <v>3289</v>
      </c>
      <c r="C1302" s="14" t="s">
        <v>3290</v>
      </c>
      <c r="I1302" s="28"/>
      <c r="J1302" s="29"/>
      <c r="K1302" s="30"/>
      <c r="L1302" s="31">
        <v>1374.008275862069</v>
      </c>
    </row>
    <row r="1303" spans="2:12" ht="15">
      <c r="B1303" s="13" t="s">
        <v>3291</v>
      </c>
      <c r="C1303" s="14" t="s">
        <v>3292</v>
      </c>
      <c r="I1303" s="28"/>
      <c r="J1303" s="29"/>
      <c r="K1303" s="30"/>
      <c r="L1303" s="31">
        <v>1085.6</v>
      </c>
    </row>
    <row r="1304" spans="2:12" ht="15">
      <c r="B1304" s="13" t="s">
        <v>3293</v>
      </c>
      <c r="C1304" s="14" t="s">
        <v>3294</v>
      </c>
      <c r="I1304" s="28"/>
      <c r="J1304" s="29"/>
      <c r="K1304" s="30"/>
      <c r="L1304" s="31">
        <v>1085.6</v>
      </c>
    </row>
    <row r="1305" spans="2:12" ht="15">
      <c r="B1305" s="13" t="s">
        <v>3295</v>
      </c>
      <c r="C1305" s="14" t="s">
        <v>3296</v>
      </c>
      <c r="I1305" s="28"/>
      <c r="J1305" s="29"/>
      <c r="K1305" s="30"/>
      <c r="L1305" s="31">
        <v>1374.008275862069</v>
      </c>
    </row>
    <row r="1306" spans="2:12" ht="15">
      <c r="B1306" s="13" t="s">
        <v>3297</v>
      </c>
      <c r="C1306" s="14" t="s">
        <v>3298</v>
      </c>
      <c r="I1306" s="28"/>
      <c r="J1306" s="29"/>
      <c r="K1306" s="30"/>
      <c r="L1306" s="31">
        <v>1085.6</v>
      </c>
    </row>
    <row r="1307" spans="2:12" ht="15">
      <c r="B1307" s="13" t="s">
        <v>3299</v>
      </c>
      <c r="C1307" s="14" t="s">
        <v>3300</v>
      </c>
      <c r="I1307" s="28"/>
      <c r="J1307" s="29"/>
      <c r="K1307" s="30"/>
      <c r="L1307" s="31">
        <v>1085.6</v>
      </c>
    </row>
    <row r="1308" spans="2:12" ht="15">
      <c r="B1308" s="13" t="s">
        <v>3301</v>
      </c>
      <c r="C1308" s="14" t="s">
        <v>3302</v>
      </c>
      <c r="I1308" s="28"/>
      <c r="J1308" s="29"/>
      <c r="K1308" s="30"/>
      <c r="L1308" s="31">
        <v>1374.008275862069</v>
      </c>
    </row>
    <row r="1309" spans="2:12" ht="15">
      <c r="B1309" s="13" t="s">
        <v>3303</v>
      </c>
      <c r="C1309" s="14" t="s">
        <v>3304</v>
      </c>
      <c r="I1309" s="28"/>
      <c r="J1309" s="29"/>
      <c r="K1309" s="30"/>
      <c r="L1309" s="31">
        <v>1245.4289655172415</v>
      </c>
    </row>
    <row r="1310" spans="2:12" ht="15">
      <c r="B1310" s="13" t="s">
        <v>3303</v>
      </c>
      <c r="C1310" s="14" t="s">
        <v>3304</v>
      </c>
      <c r="I1310" s="28"/>
      <c r="J1310" s="29"/>
      <c r="K1310" s="30"/>
      <c r="L1310" s="31">
        <v>1245.4289655172415</v>
      </c>
    </row>
    <row r="1311" spans="2:12" ht="15">
      <c r="B1311" s="13" t="s">
        <v>3305</v>
      </c>
      <c r="C1311" s="14" t="s">
        <v>3306</v>
      </c>
      <c r="I1311" s="28"/>
      <c r="J1311" s="29"/>
      <c r="K1311" s="30"/>
      <c r="L1311" s="31">
        <v>1245.4289655172415</v>
      </c>
    </row>
    <row r="1312" spans="2:12" ht="15">
      <c r="B1312" s="13" t="s">
        <v>3305</v>
      </c>
      <c r="C1312" s="14" t="s">
        <v>3306</v>
      </c>
      <c r="I1312" s="28"/>
      <c r="J1312" s="29"/>
      <c r="K1312" s="30"/>
      <c r="L1312" s="31">
        <v>1245.4289655172415</v>
      </c>
    </row>
    <row r="1313" spans="2:12" ht="15">
      <c r="B1313" s="13" t="s">
        <v>3307</v>
      </c>
      <c r="C1313" s="14" t="s">
        <v>3308</v>
      </c>
      <c r="I1313" s="28"/>
      <c r="J1313" s="29"/>
      <c r="K1313" s="30"/>
      <c r="L1313" s="31">
        <v>1134.7531034482759</v>
      </c>
    </row>
    <row r="1314" spans="2:12" ht="15">
      <c r="B1314" s="13" t="s">
        <v>3309</v>
      </c>
      <c r="C1314" s="14" t="s">
        <v>3310</v>
      </c>
      <c r="I1314" s="28"/>
      <c r="J1314" s="29"/>
      <c r="K1314" s="30"/>
      <c r="L1314" s="31">
        <v>1134.7531034482759</v>
      </c>
    </row>
    <row r="1315" spans="2:12" ht="15">
      <c r="B1315" s="13" t="s">
        <v>3311</v>
      </c>
      <c r="C1315" s="14" t="s">
        <v>3312</v>
      </c>
      <c r="I1315" s="28"/>
      <c r="J1315" s="29"/>
      <c r="K1315" s="30"/>
      <c r="L1315" s="31">
        <v>1134.7531034482759</v>
      </c>
    </row>
    <row r="1316" spans="2:12" ht="15">
      <c r="B1316" s="13" t="s">
        <v>3313</v>
      </c>
      <c r="C1316" s="14" t="s">
        <v>3314</v>
      </c>
      <c r="I1316" s="28"/>
      <c r="J1316" s="29"/>
      <c r="K1316" s="30"/>
      <c r="L1316" s="31">
        <v>1134.7531034482759</v>
      </c>
    </row>
    <row r="1317" spans="2:12" ht="15">
      <c r="B1317" s="13" t="s">
        <v>3315</v>
      </c>
      <c r="C1317" s="14" t="s">
        <v>3316</v>
      </c>
      <c r="I1317" s="28"/>
      <c r="J1317" s="29"/>
      <c r="K1317" s="30"/>
      <c r="L1317" s="31">
        <v>1134.7531034482759</v>
      </c>
    </row>
    <row r="1318" spans="2:12" ht="15">
      <c r="B1318" s="13" t="s">
        <v>3317</v>
      </c>
      <c r="C1318" s="14" t="s">
        <v>3318</v>
      </c>
      <c r="I1318" s="28"/>
      <c r="J1318" s="29"/>
      <c r="K1318" s="30"/>
      <c r="L1318" s="31">
        <v>1134.7531034482759</v>
      </c>
    </row>
    <row r="1319" spans="2:12" ht="15">
      <c r="B1319" s="13" t="s">
        <v>3319</v>
      </c>
      <c r="C1319" s="14" t="s">
        <v>3320</v>
      </c>
      <c r="I1319" s="28"/>
      <c r="J1319" s="29"/>
      <c r="K1319" s="30"/>
      <c r="L1319" s="31">
        <v>1134.7531034482759</v>
      </c>
    </row>
    <row r="1320" spans="2:12" ht="15">
      <c r="B1320" s="13" t="s">
        <v>3321</v>
      </c>
      <c r="C1320" s="14" t="s">
        <v>3322</v>
      </c>
      <c r="I1320" s="28"/>
      <c r="J1320" s="29"/>
      <c r="K1320" s="30"/>
      <c r="L1320" s="31">
        <v>1134.7531034482759</v>
      </c>
    </row>
    <row r="1321" spans="2:12" ht="15">
      <c r="B1321" s="13" t="s">
        <v>3323</v>
      </c>
      <c r="C1321" s="14" t="s">
        <v>3324</v>
      </c>
      <c r="I1321" s="28"/>
      <c r="J1321" s="29"/>
      <c r="K1321" s="30"/>
      <c r="L1321" s="31">
        <v>1193.671724137931</v>
      </c>
    </row>
    <row r="1322" spans="2:12" ht="15">
      <c r="B1322" s="13" t="s">
        <v>3325</v>
      </c>
      <c r="C1322" s="14" t="s">
        <v>3326</v>
      </c>
      <c r="I1322" s="28"/>
      <c r="J1322" s="29"/>
      <c r="K1322" s="30"/>
      <c r="L1322" s="31">
        <v>1193.671724137931</v>
      </c>
    </row>
    <row r="1323" spans="2:12" ht="15">
      <c r="B1323" s="13" t="s">
        <v>3327</v>
      </c>
      <c r="C1323" s="14" t="s">
        <v>3328</v>
      </c>
      <c r="I1323" s="28"/>
      <c r="J1323" s="29"/>
      <c r="K1323" s="30"/>
      <c r="L1323" s="31">
        <v>1193.671724137931</v>
      </c>
    </row>
    <row r="1324" spans="2:12" ht="15">
      <c r="B1324" s="13" t="s">
        <v>3329</v>
      </c>
      <c r="C1324" s="14" t="s">
        <v>3330</v>
      </c>
      <c r="I1324" s="28"/>
      <c r="J1324" s="29"/>
      <c r="K1324" s="30"/>
      <c r="L1324" s="31">
        <v>1193.671724137931</v>
      </c>
    </row>
    <row r="1325" spans="2:12" ht="15">
      <c r="B1325" s="13" t="s">
        <v>3331</v>
      </c>
      <c r="C1325" s="14" t="s">
        <v>3332</v>
      </c>
      <c r="I1325" s="28"/>
      <c r="J1325" s="29"/>
      <c r="K1325" s="30"/>
      <c r="L1325" s="31">
        <v>1193.671724137931</v>
      </c>
    </row>
    <row r="1326" spans="2:12" ht="15">
      <c r="B1326" s="13" t="s">
        <v>3333</v>
      </c>
      <c r="C1326" s="14" t="s">
        <v>3334</v>
      </c>
      <c r="I1326" s="28"/>
      <c r="J1326" s="29"/>
      <c r="K1326" s="30"/>
      <c r="L1326" s="31">
        <v>1193.671724137931</v>
      </c>
    </row>
    <row r="1327" spans="2:12" ht="15">
      <c r="B1327" s="13" t="s">
        <v>3335</v>
      </c>
      <c r="C1327" s="14" t="s">
        <v>3336</v>
      </c>
      <c r="I1327" s="28"/>
      <c r="J1327" s="29"/>
      <c r="K1327" s="30"/>
      <c r="L1327" s="31">
        <v>1193.671724137931</v>
      </c>
    </row>
    <row r="1328" spans="2:12" ht="15">
      <c r="B1328" s="13" t="s">
        <v>3337</v>
      </c>
      <c r="C1328" s="14" t="s">
        <v>3338</v>
      </c>
      <c r="I1328" s="28"/>
      <c r="J1328" s="29"/>
      <c r="K1328" s="30"/>
      <c r="L1328" s="31">
        <v>1193.671724137931</v>
      </c>
    </row>
    <row r="1329" spans="2:12" ht="15">
      <c r="B1329" s="13" t="s">
        <v>3339</v>
      </c>
      <c r="C1329" s="14" t="s">
        <v>3340</v>
      </c>
      <c r="I1329" s="28"/>
      <c r="J1329" s="29"/>
      <c r="K1329" s="30"/>
      <c r="L1329" s="31">
        <v>2109.0262068965517</v>
      </c>
    </row>
    <row r="1330" spans="2:12" ht="15">
      <c r="B1330" s="13" t="s">
        <v>3341</v>
      </c>
      <c r="C1330" s="14" t="s">
        <v>3342</v>
      </c>
      <c r="I1330" s="28"/>
      <c r="J1330" s="29"/>
      <c r="K1330" s="30"/>
      <c r="L1330" s="31">
        <v>2068.9875862068966</v>
      </c>
    </row>
    <row r="1331" spans="2:12" ht="15">
      <c r="B1331" s="13" t="s">
        <v>3343</v>
      </c>
      <c r="C1331" s="14" t="s">
        <v>3344</v>
      </c>
      <c r="I1331" s="28"/>
      <c r="J1331" s="29"/>
      <c r="K1331" s="30"/>
      <c r="L1331" s="31">
        <v>2109.0262068965517</v>
      </c>
    </row>
    <row r="1332" spans="2:12" ht="15">
      <c r="B1332" s="13" t="s">
        <v>3345</v>
      </c>
      <c r="C1332" s="14" t="s">
        <v>3346</v>
      </c>
      <c r="I1332" s="28"/>
      <c r="J1332" s="29"/>
      <c r="K1332" s="30"/>
      <c r="L1332" s="31">
        <v>2068.9875862068966</v>
      </c>
    </row>
    <row r="1333" spans="2:12" ht="15">
      <c r="B1333" s="13" t="s">
        <v>3347</v>
      </c>
      <c r="C1333" s="14" t="s">
        <v>3348</v>
      </c>
      <c r="I1333" s="28"/>
      <c r="J1333" s="29"/>
      <c r="K1333" s="30"/>
      <c r="L1333" s="31">
        <v>2109.0262068965517</v>
      </c>
    </row>
    <row r="1334" spans="2:12" ht="15">
      <c r="B1334" s="13" t="s">
        <v>3349</v>
      </c>
      <c r="C1334" s="14" t="s">
        <v>3350</v>
      </c>
      <c r="I1334" s="28"/>
      <c r="J1334" s="29"/>
      <c r="K1334" s="30"/>
      <c r="L1334" s="31">
        <v>2068.9875862068966</v>
      </c>
    </row>
    <row r="1335" spans="2:12" ht="15">
      <c r="B1335" s="13" t="s">
        <v>3351</v>
      </c>
      <c r="C1335" s="14" t="s">
        <v>3352</v>
      </c>
      <c r="I1335" s="28"/>
      <c r="J1335" s="29"/>
      <c r="K1335" s="30"/>
      <c r="L1335" s="31">
        <v>1917.296551724138</v>
      </c>
    </row>
    <row r="1336" spans="2:12" ht="15">
      <c r="B1336" s="13" t="s">
        <v>3353</v>
      </c>
      <c r="C1336" s="14" t="s">
        <v>3354</v>
      </c>
      <c r="I1336" s="28"/>
      <c r="J1336" s="29"/>
      <c r="K1336" s="30"/>
      <c r="L1336" s="31">
        <v>1880.8386206896553</v>
      </c>
    </row>
    <row r="1337" spans="2:12" ht="15">
      <c r="B1337" s="13" t="s">
        <v>3355</v>
      </c>
      <c r="C1337" s="14" t="s">
        <v>3356</v>
      </c>
      <c r="I1337" s="28"/>
      <c r="J1337" s="29"/>
      <c r="K1337" s="30"/>
      <c r="L1337" s="31">
        <v>1917.296551724138</v>
      </c>
    </row>
    <row r="1338" spans="2:12" ht="15">
      <c r="B1338" s="13" t="s">
        <v>3357</v>
      </c>
      <c r="C1338" s="14" t="s">
        <v>3358</v>
      </c>
      <c r="I1338" s="28"/>
      <c r="J1338" s="29"/>
      <c r="K1338" s="30"/>
      <c r="L1338" s="31">
        <v>1880.8386206896553</v>
      </c>
    </row>
    <row r="1339" spans="2:12" ht="15">
      <c r="B1339" s="13" t="s">
        <v>3359</v>
      </c>
      <c r="C1339" s="14" t="s">
        <v>3360</v>
      </c>
      <c r="I1339" s="28"/>
      <c r="J1339" s="29"/>
      <c r="K1339" s="30"/>
      <c r="L1339" s="31">
        <v>1917.296551724138</v>
      </c>
    </row>
    <row r="1340" spans="2:12" ht="15">
      <c r="B1340" s="13" t="s">
        <v>3361</v>
      </c>
      <c r="C1340" s="14" t="s">
        <v>3362</v>
      </c>
      <c r="I1340" s="28"/>
      <c r="J1340" s="29"/>
      <c r="K1340" s="30"/>
      <c r="L1340" s="31">
        <v>1880.8386206896553</v>
      </c>
    </row>
    <row r="1341" spans="2:12" ht="15">
      <c r="B1341" s="13" t="s">
        <v>3363</v>
      </c>
      <c r="C1341" s="14" t="s">
        <v>3364</v>
      </c>
      <c r="I1341" s="28"/>
      <c r="J1341" s="29"/>
      <c r="K1341" s="30"/>
      <c r="L1341" s="31">
        <v>1107.4096551724137</v>
      </c>
    </row>
    <row r="1342" spans="2:12" ht="15">
      <c r="B1342" s="13" t="s">
        <v>3365</v>
      </c>
      <c r="C1342" s="14" t="s">
        <v>3366</v>
      </c>
      <c r="I1342" s="28"/>
      <c r="J1342" s="29"/>
      <c r="K1342" s="30"/>
      <c r="L1342" s="31">
        <v>1107.4096551724137</v>
      </c>
    </row>
    <row r="1343" spans="2:12" ht="15">
      <c r="B1343" s="13" t="s">
        <v>3367</v>
      </c>
      <c r="C1343" s="14" t="s">
        <v>3368</v>
      </c>
      <c r="I1343" s="28"/>
      <c r="J1343" s="29"/>
      <c r="K1343" s="30"/>
      <c r="L1343" s="31">
        <v>1107.4096551724137</v>
      </c>
    </row>
    <row r="1344" spans="2:12" ht="15">
      <c r="B1344" s="13" t="s">
        <v>3369</v>
      </c>
      <c r="C1344" s="14" t="s">
        <v>3370</v>
      </c>
      <c r="I1344" s="28"/>
      <c r="J1344" s="29"/>
      <c r="K1344" s="30"/>
      <c r="L1344" s="31">
        <v>1107.4096551724137</v>
      </c>
    </row>
    <row r="1345" spans="2:12" ht="15">
      <c r="B1345" s="13" t="s">
        <v>3371</v>
      </c>
      <c r="C1345" s="14" t="s">
        <v>3372</v>
      </c>
      <c r="I1345" s="28"/>
      <c r="J1345" s="29"/>
      <c r="K1345" s="30"/>
      <c r="L1345" s="31">
        <v>1273.0979310344828</v>
      </c>
    </row>
    <row r="1346" spans="2:12" ht="15">
      <c r="B1346" s="13" t="s">
        <v>3371</v>
      </c>
      <c r="C1346" s="14" t="s">
        <v>3372</v>
      </c>
      <c r="I1346" s="28"/>
      <c r="J1346" s="29"/>
      <c r="K1346" s="30"/>
      <c r="L1346" s="31">
        <v>1273.0979310344828</v>
      </c>
    </row>
    <row r="1347" spans="2:12" ht="15">
      <c r="B1347" s="13" t="s">
        <v>3373</v>
      </c>
      <c r="C1347" s="14" t="s">
        <v>3374</v>
      </c>
      <c r="I1347" s="28"/>
      <c r="J1347" s="29"/>
      <c r="K1347" s="30"/>
      <c r="L1347" s="31">
        <v>2109.0262068965517</v>
      </c>
    </row>
    <row r="1348" spans="2:12" ht="15">
      <c r="B1348" s="13" t="s">
        <v>3375</v>
      </c>
      <c r="C1348" s="14" t="s">
        <v>3376</v>
      </c>
      <c r="I1348" s="28"/>
      <c r="J1348" s="29"/>
      <c r="K1348" s="30"/>
      <c r="L1348" s="31">
        <v>2109.0262068965517</v>
      </c>
    </row>
    <row r="1349" spans="2:12" ht="15">
      <c r="B1349" s="13" t="s">
        <v>3377</v>
      </c>
      <c r="C1349" s="14" t="s">
        <v>3378</v>
      </c>
      <c r="I1349" s="28"/>
      <c r="J1349" s="29"/>
      <c r="K1349" s="30"/>
      <c r="L1349" s="31">
        <v>2109.0262068965517</v>
      </c>
    </row>
    <row r="1350" spans="2:12" ht="15">
      <c r="B1350" s="13" t="s">
        <v>3379</v>
      </c>
      <c r="C1350" s="14" t="s">
        <v>3380</v>
      </c>
      <c r="I1350" s="28"/>
      <c r="J1350" s="29"/>
      <c r="K1350" s="30"/>
      <c r="L1350" s="31">
        <v>1917.296551724138</v>
      </c>
    </row>
    <row r="1351" spans="2:12" ht="15">
      <c r="B1351" s="13" t="s">
        <v>3381</v>
      </c>
      <c r="C1351" s="14" t="s">
        <v>3382</v>
      </c>
      <c r="I1351" s="28"/>
      <c r="J1351" s="29"/>
      <c r="K1351" s="30"/>
      <c r="L1351" s="31">
        <v>1917.296551724138</v>
      </c>
    </row>
    <row r="1352" spans="2:12" ht="15">
      <c r="B1352" s="13" t="s">
        <v>3383</v>
      </c>
      <c r="C1352" s="14" t="s">
        <v>3384</v>
      </c>
      <c r="I1352" s="28"/>
      <c r="J1352" s="29"/>
      <c r="K1352" s="30"/>
      <c r="L1352" s="31">
        <v>1917.296551724138</v>
      </c>
    </row>
    <row r="1353" spans="2:12" ht="15">
      <c r="B1353" s="13" t="s">
        <v>3385</v>
      </c>
      <c r="C1353" s="14" t="s">
        <v>3386</v>
      </c>
      <c r="I1353" s="28"/>
      <c r="J1353" s="29"/>
      <c r="K1353" s="30"/>
      <c r="L1353" s="31">
        <v>1349.2689655172414</v>
      </c>
    </row>
    <row r="1354" spans="2:12" ht="15">
      <c r="B1354" s="13" t="s">
        <v>3387</v>
      </c>
      <c r="C1354" s="14" t="s">
        <v>3388</v>
      </c>
      <c r="I1354" s="28"/>
      <c r="J1354" s="29"/>
      <c r="K1354" s="30"/>
      <c r="L1354" s="31">
        <v>1349.2689655172414</v>
      </c>
    </row>
    <row r="1355" spans="2:12" ht="15">
      <c r="B1355" s="13" t="s">
        <v>3389</v>
      </c>
      <c r="C1355" s="14" t="s">
        <v>3390</v>
      </c>
      <c r="I1355" s="28"/>
      <c r="J1355" s="29"/>
      <c r="K1355" s="30"/>
      <c r="L1355" s="31">
        <v>1349.2689655172414</v>
      </c>
    </row>
    <row r="1356" spans="2:12" ht="15">
      <c r="B1356" s="13" t="s">
        <v>3391</v>
      </c>
      <c r="C1356" s="14" t="s">
        <v>3392</v>
      </c>
      <c r="I1356" s="28"/>
      <c r="J1356" s="29"/>
      <c r="K1356" s="30"/>
      <c r="L1356" s="31">
        <v>1349.2689655172414</v>
      </c>
    </row>
    <row r="1357" spans="2:12" ht="15">
      <c r="B1357" s="13" t="s">
        <v>3393</v>
      </c>
      <c r="C1357" s="14" t="s">
        <v>3394</v>
      </c>
      <c r="I1357" s="28"/>
      <c r="J1357" s="29"/>
      <c r="K1357" s="30"/>
      <c r="L1357" s="31">
        <v>1549.4620689655171</v>
      </c>
    </row>
    <row r="1358" spans="2:12" ht="15">
      <c r="B1358" s="13" t="s">
        <v>3393</v>
      </c>
      <c r="C1358" s="14" t="s">
        <v>3394</v>
      </c>
      <c r="I1358" s="28"/>
      <c r="J1358" s="29"/>
      <c r="K1358" s="30"/>
      <c r="L1358" s="31">
        <v>1549.4620689655171</v>
      </c>
    </row>
    <row r="1359" spans="2:12" ht="15">
      <c r="B1359" s="13" t="s">
        <v>3395</v>
      </c>
      <c r="C1359" s="14" t="s">
        <v>3396</v>
      </c>
      <c r="I1359" s="28"/>
      <c r="J1359" s="29"/>
      <c r="K1359" s="30"/>
      <c r="L1359" s="31">
        <v>2362.2786206896553</v>
      </c>
    </row>
    <row r="1360" spans="2:12" ht="15">
      <c r="B1360" s="13" t="s">
        <v>3397</v>
      </c>
      <c r="C1360" s="14" t="s">
        <v>3398</v>
      </c>
      <c r="I1360" s="28"/>
      <c r="J1360" s="29"/>
      <c r="K1360" s="30"/>
      <c r="L1360" s="31">
        <v>2362.2786206896553</v>
      </c>
    </row>
    <row r="1361" spans="2:12" ht="15">
      <c r="B1361" s="13" t="s">
        <v>3399</v>
      </c>
      <c r="C1361" s="14" t="s">
        <v>3400</v>
      </c>
      <c r="I1361" s="28"/>
      <c r="J1361" s="29"/>
      <c r="K1361" s="30"/>
      <c r="L1361" s="31">
        <v>2362.2786206896553</v>
      </c>
    </row>
    <row r="1362" spans="2:12" ht="15">
      <c r="B1362" s="13" t="s">
        <v>3401</v>
      </c>
      <c r="C1362" s="14" t="s">
        <v>3402</v>
      </c>
      <c r="I1362" s="28"/>
      <c r="J1362" s="29"/>
      <c r="K1362" s="30"/>
      <c r="L1362" s="31">
        <v>2147.4372413793103</v>
      </c>
    </row>
    <row r="1363" spans="2:12" ht="15">
      <c r="B1363" s="13" t="s">
        <v>3403</v>
      </c>
      <c r="C1363" s="14" t="s">
        <v>3404</v>
      </c>
      <c r="I1363" s="28"/>
      <c r="J1363" s="29"/>
      <c r="K1363" s="30"/>
      <c r="L1363" s="31">
        <v>2147.4372413793103</v>
      </c>
    </row>
    <row r="1364" spans="2:12" ht="15">
      <c r="B1364" s="13" t="s">
        <v>3405</v>
      </c>
      <c r="C1364" s="14" t="s">
        <v>3406</v>
      </c>
      <c r="I1364" s="28"/>
      <c r="J1364" s="29"/>
      <c r="K1364" s="30"/>
      <c r="L1364" s="31">
        <v>2147.4372413793103</v>
      </c>
    </row>
    <row r="1365" spans="2:12" ht="15">
      <c r="B1365" s="13" t="s">
        <v>3407</v>
      </c>
      <c r="C1365" s="14" t="s">
        <v>3408</v>
      </c>
      <c r="I1365" s="28"/>
      <c r="J1365" s="29"/>
      <c r="K1365" s="30"/>
      <c r="L1365" s="31">
        <v>809.5613793103448</v>
      </c>
    </row>
    <row r="1366" spans="2:12" ht="15">
      <c r="B1366" s="13" t="s">
        <v>3409</v>
      </c>
      <c r="C1366" s="14" t="s">
        <v>3410</v>
      </c>
      <c r="I1366" s="28"/>
      <c r="J1366" s="29"/>
      <c r="K1366" s="30"/>
      <c r="L1366" s="31">
        <v>722.648275862069</v>
      </c>
    </row>
    <row r="1367" spans="2:12" ht="15">
      <c r="B1367" s="13" t="s">
        <v>3411</v>
      </c>
      <c r="C1367" s="14" t="s">
        <v>3412</v>
      </c>
      <c r="I1367" s="28"/>
      <c r="J1367" s="29"/>
      <c r="K1367" s="30"/>
      <c r="L1367" s="31">
        <v>1008.1268965517243</v>
      </c>
    </row>
    <row r="1368" spans="2:12" ht="15">
      <c r="B1368" s="13" t="s">
        <v>3413</v>
      </c>
      <c r="C1368" s="14" t="s">
        <v>3414</v>
      </c>
      <c r="I1368" s="28"/>
      <c r="J1368" s="29"/>
      <c r="K1368" s="30"/>
      <c r="L1368" s="31">
        <v>722.648275862069</v>
      </c>
    </row>
    <row r="1369" spans="2:12" ht="15">
      <c r="B1369" s="13" t="s">
        <v>3415</v>
      </c>
      <c r="C1369" s="14" t="s">
        <v>3416</v>
      </c>
      <c r="I1369" s="28"/>
      <c r="J1369" s="29"/>
      <c r="K1369" s="30"/>
      <c r="L1369" s="31">
        <v>722.648275862069</v>
      </c>
    </row>
    <row r="1370" spans="2:12" ht="15">
      <c r="B1370" s="13" t="s">
        <v>3417</v>
      </c>
      <c r="C1370" s="14" t="s">
        <v>3418</v>
      </c>
      <c r="I1370" s="28"/>
      <c r="J1370" s="29"/>
      <c r="K1370" s="30"/>
      <c r="L1370" s="31">
        <v>1008.1268965517243</v>
      </c>
    </row>
    <row r="1371" spans="2:12" ht="15">
      <c r="B1371" s="13" t="s">
        <v>3419</v>
      </c>
      <c r="C1371" s="14" t="s">
        <v>3420</v>
      </c>
      <c r="I1371" s="28"/>
      <c r="J1371" s="29"/>
      <c r="K1371" s="30"/>
      <c r="L1371" s="31">
        <v>722.648275862069</v>
      </c>
    </row>
    <row r="1372" spans="2:12" ht="15">
      <c r="B1372" s="13" t="s">
        <v>3421</v>
      </c>
      <c r="C1372" s="14" t="s">
        <v>3422</v>
      </c>
      <c r="I1372" s="28"/>
      <c r="J1372" s="29"/>
      <c r="K1372" s="30"/>
      <c r="L1372" s="31">
        <v>499.0179310344828</v>
      </c>
    </row>
    <row r="1373" spans="2:12" ht="15">
      <c r="B1373" s="13" t="s">
        <v>3423</v>
      </c>
      <c r="C1373" s="14" t="s">
        <v>3424</v>
      </c>
      <c r="I1373" s="28"/>
      <c r="J1373" s="29"/>
      <c r="K1373" s="30"/>
      <c r="L1373" s="31">
        <v>1008.1268965517243</v>
      </c>
    </row>
    <row r="1374" spans="2:12" ht="15">
      <c r="B1374" s="13" t="s">
        <v>3425</v>
      </c>
      <c r="C1374" s="14" t="s">
        <v>3426</v>
      </c>
      <c r="I1374" s="28"/>
      <c r="J1374" s="29"/>
      <c r="K1374" s="30"/>
      <c r="L1374" s="31">
        <v>722.648275862069</v>
      </c>
    </row>
    <row r="1375" spans="2:12" ht="15">
      <c r="B1375" s="13" t="s">
        <v>3427</v>
      </c>
      <c r="C1375" s="14" t="s">
        <v>3428</v>
      </c>
      <c r="I1375" s="28"/>
      <c r="J1375" s="29"/>
      <c r="K1375" s="30"/>
      <c r="L1375" s="31">
        <v>499.0179310344828</v>
      </c>
    </row>
    <row r="1376" spans="2:12" ht="15">
      <c r="B1376" s="13" t="s">
        <v>3429</v>
      </c>
      <c r="C1376" s="14" t="s">
        <v>3430</v>
      </c>
      <c r="I1376" s="28"/>
      <c r="J1376" s="29"/>
      <c r="K1376" s="30"/>
      <c r="L1376" s="31">
        <v>1008.1268965517243</v>
      </c>
    </row>
    <row r="1377" spans="2:12" ht="15">
      <c r="B1377" s="13" t="s">
        <v>3431</v>
      </c>
      <c r="C1377" s="14" t="s">
        <v>3432</v>
      </c>
      <c r="I1377" s="28"/>
      <c r="J1377" s="29"/>
      <c r="K1377" s="30"/>
      <c r="L1377" s="31">
        <v>809.5613793103448</v>
      </c>
    </row>
    <row r="1378" spans="2:12" ht="15">
      <c r="B1378" s="13" t="s">
        <v>3433</v>
      </c>
      <c r="C1378" s="14" t="s">
        <v>3434</v>
      </c>
      <c r="I1378" s="28"/>
      <c r="J1378" s="29"/>
      <c r="K1378" s="30"/>
      <c r="L1378" s="31">
        <v>722.648275862069</v>
      </c>
    </row>
    <row r="1379" spans="2:12" ht="15">
      <c r="B1379" s="13" t="s">
        <v>3435</v>
      </c>
      <c r="C1379" s="14" t="s">
        <v>3436</v>
      </c>
      <c r="I1379" s="28"/>
      <c r="J1379" s="29"/>
      <c r="K1379" s="30"/>
      <c r="L1379" s="31">
        <v>1008.1268965517243</v>
      </c>
    </row>
    <row r="1380" spans="2:12" ht="15">
      <c r="B1380" s="13" t="s">
        <v>3437</v>
      </c>
      <c r="C1380" s="14" t="s">
        <v>3438</v>
      </c>
      <c r="I1380" s="28"/>
      <c r="J1380" s="29"/>
      <c r="K1380" s="30"/>
      <c r="L1380" s="31">
        <v>1020.1710344827586</v>
      </c>
    </row>
    <row r="1381" spans="2:12" ht="15">
      <c r="B1381" s="13" t="s">
        <v>3439</v>
      </c>
      <c r="C1381" s="14" t="s">
        <v>3440</v>
      </c>
      <c r="I1381" s="28"/>
      <c r="J1381" s="29"/>
      <c r="K1381" s="30"/>
      <c r="L1381" s="31">
        <v>1010.7310344827587</v>
      </c>
    </row>
    <row r="1382" spans="2:12" ht="15">
      <c r="B1382" s="13" t="s">
        <v>3441</v>
      </c>
      <c r="C1382" s="14" t="s">
        <v>3442</v>
      </c>
      <c r="I1382" s="28"/>
      <c r="J1382" s="29"/>
      <c r="K1382" s="30"/>
      <c r="L1382" s="31">
        <v>1020.1710344827586</v>
      </c>
    </row>
    <row r="1383" spans="2:12" ht="15">
      <c r="B1383" s="13" t="s">
        <v>3443</v>
      </c>
      <c r="C1383" s="14" t="s">
        <v>3444</v>
      </c>
      <c r="I1383" s="28"/>
      <c r="J1383" s="29"/>
      <c r="K1383" s="30"/>
      <c r="L1383" s="31">
        <v>1010.7310344827587</v>
      </c>
    </row>
    <row r="1384" spans="2:12" ht="15">
      <c r="B1384" s="13" t="s">
        <v>3445</v>
      </c>
      <c r="C1384" s="14" t="s">
        <v>3446</v>
      </c>
      <c r="I1384" s="28"/>
      <c r="J1384" s="29"/>
      <c r="K1384" s="30"/>
      <c r="L1384" s="31">
        <v>1020.1710344827586</v>
      </c>
    </row>
    <row r="1385" spans="2:12" ht="15">
      <c r="B1385" s="13" t="s">
        <v>3447</v>
      </c>
      <c r="C1385" s="14" t="s">
        <v>3448</v>
      </c>
      <c r="I1385" s="28"/>
      <c r="J1385" s="29"/>
      <c r="K1385" s="30"/>
      <c r="L1385" s="31">
        <v>1010.7310344827587</v>
      </c>
    </row>
    <row r="1386" spans="2:12" ht="15">
      <c r="B1386" s="13" t="s">
        <v>3449</v>
      </c>
      <c r="C1386" s="14" t="s">
        <v>3450</v>
      </c>
      <c r="I1386" s="28"/>
      <c r="J1386" s="29"/>
      <c r="K1386" s="30"/>
      <c r="L1386" s="31">
        <v>1020.1710344827586</v>
      </c>
    </row>
    <row r="1387" spans="2:12" ht="15">
      <c r="B1387" s="13" t="s">
        <v>3451</v>
      </c>
      <c r="C1387" s="14" t="s">
        <v>3452</v>
      </c>
      <c r="I1387" s="28"/>
      <c r="J1387" s="29"/>
      <c r="K1387" s="30"/>
      <c r="L1387" s="31">
        <v>1010.7310344827587</v>
      </c>
    </row>
    <row r="1388" spans="2:12" ht="15">
      <c r="B1388" s="13" t="s">
        <v>3453</v>
      </c>
      <c r="C1388" s="14" t="s">
        <v>3454</v>
      </c>
      <c r="I1388" s="28"/>
      <c r="J1388" s="29"/>
      <c r="K1388" s="30"/>
      <c r="L1388" s="31">
        <v>1020.1710344827586</v>
      </c>
    </row>
    <row r="1389" spans="2:12" ht="15">
      <c r="B1389" s="13" t="s">
        <v>3455</v>
      </c>
      <c r="C1389" s="14" t="s">
        <v>3456</v>
      </c>
      <c r="I1389" s="28"/>
      <c r="J1389" s="29"/>
      <c r="K1389" s="30"/>
      <c r="L1389" s="31">
        <v>1010.7310344827587</v>
      </c>
    </row>
    <row r="1390" spans="2:12" ht="15">
      <c r="B1390" s="13" t="s">
        <v>3457</v>
      </c>
      <c r="C1390" s="14" t="s">
        <v>3458</v>
      </c>
      <c r="I1390" s="28"/>
      <c r="J1390" s="29"/>
      <c r="K1390" s="30"/>
      <c r="L1390" s="31">
        <v>890.2896551724139</v>
      </c>
    </row>
    <row r="1391" spans="2:12" ht="15">
      <c r="B1391" s="13" t="s">
        <v>3459</v>
      </c>
      <c r="C1391" s="14" t="s">
        <v>3460</v>
      </c>
      <c r="I1391" s="28"/>
      <c r="J1391" s="29"/>
      <c r="K1391" s="30"/>
      <c r="L1391" s="31">
        <v>794.5875862068965</v>
      </c>
    </row>
    <row r="1392" spans="2:12" ht="15">
      <c r="B1392" s="13" t="s">
        <v>3461</v>
      </c>
      <c r="C1392" s="14" t="s">
        <v>3462</v>
      </c>
      <c r="I1392" s="28"/>
      <c r="J1392" s="29"/>
      <c r="K1392" s="30"/>
      <c r="L1392" s="31">
        <v>794.5875862068965</v>
      </c>
    </row>
    <row r="1393" spans="2:12" ht="15">
      <c r="B1393" s="13" t="s">
        <v>3463</v>
      </c>
      <c r="C1393" s="14" t="s">
        <v>3464</v>
      </c>
      <c r="I1393" s="28"/>
      <c r="J1393" s="29"/>
      <c r="K1393" s="30"/>
      <c r="L1393" s="31">
        <v>794.5875862068965</v>
      </c>
    </row>
    <row r="1394" spans="2:12" ht="15">
      <c r="B1394" s="13" t="s">
        <v>3465</v>
      </c>
      <c r="C1394" s="14" t="s">
        <v>3466</v>
      </c>
      <c r="I1394" s="28"/>
      <c r="J1394" s="29"/>
      <c r="K1394" s="30"/>
      <c r="L1394" s="31">
        <v>794.5875862068965</v>
      </c>
    </row>
    <row r="1395" spans="2:12" ht="15">
      <c r="B1395" s="13" t="s">
        <v>3467</v>
      </c>
      <c r="C1395" s="14" t="s">
        <v>3468</v>
      </c>
      <c r="I1395" s="28"/>
      <c r="J1395" s="29"/>
      <c r="K1395" s="30"/>
      <c r="L1395" s="31">
        <v>794.5875862068965</v>
      </c>
    </row>
    <row r="1396" spans="2:12" ht="15">
      <c r="B1396" s="13" t="s">
        <v>3469</v>
      </c>
      <c r="C1396" s="14" t="s">
        <v>3470</v>
      </c>
      <c r="I1396" s="28"/>
      <c r="J1396" s="29"/>
      <c r="K1396" s="30"/>
      <c r="L1396" s="31">
        <v>794.5875862068965</v>
      </c>
    </row>
    <row r="1397" spans="2:12" ht="15">
      <c r="B1397" s="13" t="s">
        <v>3471</v>
      </c>
      <c r="C1397" s="14" t="s">
        <v>3472</v>
      </c>
      <c r="I1397" s="28"/>
      <c r="J1397" s="29"/>
      <c r="K1397" s="30"/>
      <c r="L1397" s="31">
        <v>794.5875862068965</v>
      </c>
    </row>
    <row r="1398" spans="2:12" ht="15">
      <c r="B1398" s="13" t="s">
        <v>3473</v>
      </c>
      <c r="C1398" s="14" t="s">
        <v>3474</v>
      </c>
      <c r="I1398" s="28"/>
      <c r="J1398" s="29"/>
      <c r="K1398" s="30"/>
      <c r="L1398" s="31">
        <v>2109.0262068965517</v>
      </c>
    </row>
    <row r="1399" spans="2:12" ht="15">
      <c r="B1399" s="13" t="s">
        <v>3475</v>
      </c>
      <c r="C1399" s="14" t="s">
        <v>3476</v>
      </c>
      <c r="I1399" s="28"/>
      <c r="J1399" s="29"/>
      <c r="K1399" s="30"/>
      <c r="L1399" s="31">
        <v>2068.9875862068966</v>
      </c>
    </row>
    <row r="1400" spans="2:12" ht="15">
      <c r="B1400" s="13" t="s">
        <v>3477</v>
      </c>
      <c r="C1400" s="14" t="s">
        <v>3478</v>
      </c>
      <c r="I1400" s="28"/>
      <c r="J1400" s="29"/>
      <c r="K1400" s="30"/>
      <c r="L1400" s="31">
        <v>1917.296551724138</v>
      </c>
    </row>
    <row r="1401" spans="2:12" ht="15">
      <c r="B1401" s="13" t="s">
        <v>3479</v>
      </c>
      <c r="C1401" s="14" t="s">
        <v>3480</v>
      </c>
      <c r="I1401" s="28"/>
      <c r="J1401" s="29"/>
      <c r="K1401" s="30"/>
      <c r="L1401" s="31">
        <v>1880.8386206896553</v>
      </c>
    </row>
    <row r="1402" spans="2:12" ht="15">
      <c r="B1402" s="13" t="s">
        <v>3481</v>
      </c>
      <c r="C1402" s="14" t="s">
        <v>3482</v>
      </c>
      <c r="I1402" s="28"/>
      <c r="J1402" s="29"/>
      <c r="K1402" s="30"/>
      <c r="L1402" s="31">
        <v>738.5986206896553</v>
      </c>
    </row>
    <row r="1403" spans="2:12" ht="15">
      <c r="B1403" s="13" t="s">
        <v>3483</v>
      </c>
      <c r="C1403" s="14" t="s">
        <v>3484</v>
      </c>
      <c r="I1403" s="28"/>
      <c r="J1403" s="29"/>
      <c r="K1403" s="30"/>
      <c r="L1403" s="31">
        <v>738.5986206896553</v>
      </c>
    </row>
    <row r="1404" spans="2:12" ht="15">
      <c r="B1404" s="13" t="s">
        <v>3485</v>
      </c>
      <c r="C1404" s="14" t="s">
        <v>3486</v>
      </c>
      <c r="I1404" s="28"/>
      <c r="J1404" s="29"/>
      <c r="K1404" s="30"/>
      <c r="L1404" s="31">
        <v>738.5986206896553</v>
      </c>
    </row>
    <row r="1405" spans="2:12" ht="15">
      <c r="B1405" s="13" t="s">
        <v>3487</v>
      </c>
      <c r="C1405" s="14" t="s">
        <v>3488</v>
      </c>
      <c r="I1405" s="28"/>
      <c r="J1405" s="29"/>
      <c r="K1405" s="30"/>
      <c r="L1405" s="31">
        <v>738.5986206896553</v>
      </c>
    </row>
    <row r="1406" spans="2:12" ht="15">
      <c r="B1406" s="13" t="s">
        <v>3489</v>
      </c>
      <c r="C1406" s="14" t="s">
        <v>3490</v>
      </c>
      <c r="I1406" s="28"/>
      <c r="J1406" s="29"/>
      <c r="K1406" s="30"/>
      <c r="L1406" s="31">
        <v>738.5986206896553</v>
      </c>
    </row>
    <row r="1407" spans="2:12" ht="15">
      <c r="B1407" s="13" t="s">
        <v>3491</v>
      </c>
      <c r="C1407" s="14" t="s">
        <v>3492</v>
      </c>
      <c r="I1407" s="28"/>
      <c r="J1407" s="29"/>
      <c r="K1407" s="30"/>
      <c r="L1407" s="31">
        <v>2109.0262068965517</v>
      </c>
    </row>
    <row r="1408" spans="2:12" ht="15">
      <c r="B1408" s="13" t="s">
        <v>3493</v>
      </c>
      <c r="C1408" s="14" t="s">
        <v>3494</v>
      </c>
      <c r="I1408" s="28"/>
      <c r="J1408" s="29"/>
      <c r="K1408" s="30"/>
      <c r="L1408" s="31">
        <v>1917.296551724138</v>
      </c>
    </row>
    <row r="1409" spans="2:12" ht="15">
      <c r="B1409" s="13" t="s">
        <v>3495</v>
      </c>
      <c r="C1409" s="14" t="s">
        <v>3496</v>
      </c>
      <c r="I1409" s="28"/>
      <c r="J1409" s="29"/>
      <c r="K1409" s="30"/>
      <c r="L1409" s="31">
        <v>899.4041379310346</v>
      </c>
    </row>
    <row r="1410" spans="2:12" ht="15">
      <c r="B1410" s="13" t="s">
        <v>3497</v>
      </c>
      <c r="C1410" s="14" t="s">
        <v>3498</v>
      </c>
      <c r="I1410" s="28"/>
      <c r="J1410" s="29"/>
      <c r="K1410" s="30"/>
      <c r="L1410" s="31">
        <v>899.4041379310346</v>
      </c>
    </row>
    <row r="1411" spans="2:12" ht="15">
      <c r="B1411" s="13" t="s">
        <v>3499</v>
      </c>
      <c r="C1411" s="14" t="s">
        <v>3500</v>
      </c>
      <c r="I1411" s="28"/>
      <c r="J1411" s="29"/>
      <c r="K1411" s="30"/>
      <c r="L1411" s="31">
        <v>899.4041379310346</v>
      </c>
    </row>
    <row r="1412" spans="2:12" ht="15">
      <c r="B1412" s="13" t="s">
        <v>3501</v>
      </c>
      <c r="C1412" s="14" t="s">
        <v>3502</v>
      </c>
      <c r="I1412" s="28"/>
      <c r="J1412" s="29"/>
      <c r="K1412" s="30"/>
      <c r="L1412" s="31">
        <v>899.4041379310346</v>
      </c>
    </row>
    <row r="1413" spans="2:12" ht="15">
      <c r="B1413" s="13" t="s">
        <v>3503</v>
      </c>
      <c r="C1413" s="14" t="s">
        <v>3504</v>
      </c>
      <c r="I1413" s="28"/>
      <c r="J1413" s="29"/>
      <c r="K1413" s="30"/>
      <c r="L1413" s="31">
        <v>899.4041379310346</v>
      </c>
    </row>
    <row r="1414" spans="2:12" ht="15">
      <c r="B1414" s="13" t="s">
        <v>3505</v>
      </c>
      <c r="C1414" s="14" t="s">
        <v>3506</v>
      </c>
      <c r="I1414" s="28"/>
      <c r="J1414" s="29"/>
      <c r="K1414" s="30"/>
      <c r="L1414" s="31">
        <v>2362.2786206896553</v>
      </c>
    </row>
    <row r="1415" spans="2:12" ht="15">
      <c r="B1415" s="13" t="s">
        <v>3507</v>
      </c>
      <c r="C1415" s="14" t="s">
        <v>3508</v>
      </c>
      <c r="I1415" s="28"/>
      <c r="J1415" s="29"/>
      <c r="K1415" s="30"/>
      <c r="L1415" s="31">
        <v>2147.4372413793103</v>
      </c>
    </row>
    <row r="1416" spans="2:12" ht="15">
      <c r="B1416" s="13" t="s">
        <v>3509</v>
      </c>
      <c r="C1416" s="14" t="s">
        <v>3510</v>
      </c>
      <c r="I1416" s="28"/>
      <c r="J1416" s="29"/>
      <c r="K1416" s="30"/>
      <c r="L1416" s="31">
        <v>580.3972413793103</v>
      </c>
    </row>
    <row r="1417" spans="2:12" ht="15">
      <c r="B1417" s="13" t="s">
        <v>3511</v>
      </c>
      <c r="C1417" s="14" t="s">
        <v>3512</v>
      </c>
      <c r="I1417" s="28"/>
      <c r="J1417" s="29"/>
      <c r="K1417" s="30"/>
      <c r="L1417" s="31">
        <v>580.3972413793103</v>
      </c>
    </row>
    <row r="1418" spans="2:12" ht="15">
      <c r="B1418" s="13" t="s">
        <v>3513</v>
      </c>
      <c r="C1418" s="14" t="s">
        <v>3514</v>
      </c>
      <c r="I1418" s="28"/>
      <c r="J1418" s="29"/>
      <c r="K1418" s="30"/>
      <c r="L1418" s="31">
        <v>580.3972413793103</v>
      </c>
    </row>
    <row r="1419" spans="2:12" ht="15">
      <c r="B1419" s="13" t="s">
        <v>3515</v>
      </c>
      <c r="C1419" s="14" t="s">
        <v>3516</v>
      </c>
      <c r="I1419" s="28"/>
      <c r="J1419" s="29"/>
      <c r="K1419" s="30"/>
      <c r="L1419" s="31">
        <v>580.3972413793103</v>
      </c>
    </row>
    <row r="1420" spans="2:12" ht="15">
      <c r="B1420" s="13" t="s">
        <v>3517</v>
      </c>
      <c r="C1420" s="14" t="s">
        <v>3518</v>
      </c>
      <c r="I1420" s="28"/>
      <c r="J1420" s="29"/>
      <c r="K1420" s="30"/>
      <c r="L1420" s="31">
        <v>580.3972413793103</v>
      </c>
    </row>
    <row r="1421" spans="2:12" ht="15">
      <c r="B1421" s="13" t="s">
        <v>3519</v>
      </c>
      <c r="C1421" s="14" t="s">
        <v>3520</v>
      </c>
      <c r="I1421" s="28"/>
      <c r="J1421" s="29"/>
      <c r="K1421" s="30"/>
      <c r="L1421" s="31">
        <v>580.3972413793103</v>
      </c>
    </row>
    <row r="1422" spans="2:12" ht="15">
      <c r="B1422" s="13" t="s">
        <v>3521</v>
      </c>
      <c r="C1422" s="14" t="s">
        <v>3522</v>
      </c>
      <c r="I1422" s="28"/>
      <c r="J1422" s="29"/>
      <c r="K1422" s="30"/>
      <c r="L1422" s="31">
        <v>580.3972413793103</v>
      </c>
    </row>
    <row r="1423" spans="2:12" ht="15">
      <c r="B1423" s="13" t="s">
        <v>3523</v>
      </c>
      <c r="C1423" s="14" t="s">
        <v>3524</v>
      </c>
      <c r="I1423" s="28"/>
      <c r="J1423" s="29"/>
      <c r="K1423" s="30"/>
      <c r="L1423" s="31">
        <v>580.3972413793103</v>
      </c>
    </row>
    <row r="1424" spans="2:12" ht="15">
      <c r="B1424" s="13" t="s">
        <v>3525</v>
      </c>
      <c r="C1424" s="14" t="s">
        <v>3526</v>
      </c>
      <c r="I1424" s="28"/>
      <c r="J1424" s="29"/>
      <c r="K1424" s="30"/>
      <c r="L1424" s="31">
        <v>580.3972413793103</v>
      </c>
    </row>
    <row r="1425" spans="2:12" ht="15">
      <c r="B1425" s="13" t="s">
        <v>3527</v>
      </c>
      <c r="C1425" s="14" t="s">
        <v>3528</v>
      </c>
      <c r="I1425" s="28"/>
      <c r="J1425" s="29"/>
      <c r="K1425" s="30"/>
      <c r="L1425" s="31">
        <v>580.3972413793103</v>
      </c>
    </row>
    <row r="1426" spans="2:12" ht="15">
      <c r="B1426" s="13" t="s">
        <v>3529</v>
      </c>
      <c r="C1426" s="14" t="s">
        <v>3530</v>
      </c>
      <c r="I1426" s="28"/>
      <c r="J1426" s="29"/>
      <c r="K1426" s="30"/>
      <c r="L1426" s="31">
        <v>580.3972413793103</v>
      </c>
    </row>
    <row r="1427" spans="2:12" ht="15">
      <c r="B1427" s="13" t="s">
        <v>3531</v>
      </c>
      <c r="C1427" s="14" t="s">
        <v>3532</v>
      </c>
      <c r="I1427" s="28"/>
      <c r="J1427" s="29"/>
      <c r="K1427" s="30"/>
      <c r="L1427" s="31">
        <v>580.3972413793103</v>
      </c>
    </row>
    <row r="1428" spans="2:12" ht="15">
      <c r="B1428" s="13" t="s">
        <v>3533</v>
      </c>
      <c r="C1428" s="14" t="s">
        <v>3534</v>
      </c>
      <c r="I1428" s="28"/>
      <c r="J1428" s="29"/>
      <c r="K1428" s="30"/>
      <c r="L1428" s="31">
        <v>1011.3820689655173</v>
      </c>
    </row>
    <row r="1429" spans="2:12" ht="15">
      <c r="B1429" s="13" t="s">
        <v>3535</v>
      </c>
      <c r="C1429" s="14" t="s">
        <v>3536</v>
      </c>
      <c r="I1429" s="28"/>
      <c r="J1429" s="29"/>
      <c r="K1429" s="30"/>
      <c r="L1429" s="31">
        <v>1011.3820689655173</v>
      </c>
    </row>
    <row r="1430" spans="2:12" ht="15">
      <c r="B1430" s="13" t="s">
        <v>3537</v>
      </c>
      <c r="C1430" s="14" t="s">
        <v>3538</v>
      </c>
      <c r="I1430" s="28"/>
      <c r="J1430" s="29"/>
      <c r="K1430" s="30"/>
      <c r="L1430" s="31">
        <v>1011.3820689655173</v>
      </c>
    </row>
    <row r="1431" spans="2:12" ht="15">
      <c r="B1431" s="13" t="s">
        <v>3539</v>
      </c>
      <c r="C1431" s="14" t="s">
        <v>3540</v>
      </c>
      <c r="I1431" s="28"/>
      <c r="J1431" s="29"/>
      <c r="K1431" s="30"/>
      <c r="L1431" s="31">
        <v>1011.3820689655173</v>
      </c>
    </row>
    <row r="1432" spans="2:12" ht="15">
      <c r="B1432" s="13" t="s">
        <v>3541</v>
      </c>
      <c r="C1432" s="14" t="s">
        <v>3542</v>
      </c>
      <c r="I1432" s="28"/>
      <c r="J1432" s="29"/>
      <c r="K1432" s="30"/>
      <c r="L1432" s="31">
        <v>1011.3820689655173</v>
      </c>
    </row>
    <row r="1433" spans="2:12" ht="15">
      <c r="B1433" s="13" t="s">
        <v>3543</v>
      </c>
      <c r="C1433" s="14" t="s">
        <v>3544</v>
      </c>
      <c r="I1433" s="28"/>
      <c r="J1433" s="29"/>
      <c r="K1433" s="30"/>
      <c r="L1433" s="31">
        <v>1011.3820689655173</v>
      </c>
    </row>
    <row r="1434" spans="2:12" ht="15">
      <c r="B1434" s="13" t="s">
        <v>3545</v>
      </c>
      <c r="C1434" s="14" t="s">
        <v>3546</v>
      </c>
      <c r="I1434" s="28"/>
      <c r="J1434" s="29"/>
      <c r="K1434" s="30"/>
      <c r="L1434" s="31">
        <v>1011.3820689655173</v>
      </c>
    </row>
    <row r="1435" spans="2:12" ht="15">
      <c r="B1435" s="13" t="s">
        <v>3547</v>
      </c>
      <c r="C1435" s="14" t="s">
        <v>3548</v>
      </c>
      <c r="I1435" s="28"/>
      <c r="J1435" s="29"/>
      <c r="K1435" s="30"/>
      <c r="L1435" s="31">
        <v>1011.3820689655173</v>
      </c>
    </row>
    <row r="1436" spans="2:12" ht="15">
      <c r="B1436" s="13" t="s">
        <v>3549</v>
      </c>
      <c r="C1436" s="14" t="s">
        <v>3550</v>
      </c>
      <c r="I1436" s="28"/>
      <c r="J1436" s="29"/>
      <c r="K1436" s="30"/>
      <c r="L1436" s="31">
        <v>1011.3820689655173</v>
      </c>
    </row>
    <row r="1437" spans="2:12" ht="15">
      <c r="B1437" s="13" t="s">
        <v>3551</v>
      </c>
      <c r="C1437" s="14" t="s">
        <v>3552</v>
      </c>
      <c r="I1437" s="28"/>
      <c r="J1437" s="29"/>
      <c r="K1437" s="30"/>
      <c r="L1437" s="31">
        <v>1011.3820689655173</v>
      </c>
    </row>
    <row r="1438" spans="2:12" ht="15">
      <c r="B1438" s="13" t="s">
        <v>3553</v>
      </c>
      <c r="C1438" s="14" t="s">
        <v>3554</v>
      </c>
      <c r="I1438" s="28"/>
      <c r="J1438" s="29"/>
      <c r="K1438" s="30"/>
      <c r="L1438" s="31">
        <v>532.8717241379311</v>
      </c>
    </row>
    <row r="1439" spans="2:12" ht="15">
      <c r="B1439" s="13" t="s">
        <v>3555</v>
      </c>
      <c r="C1439" s="14" t="s">
        <v>3556</v>
      </c>
      <c r="I1439" s="28"/>
      <c r="J1439" s="29"/>
      <c r="K1439" s="30"/>
      <c r="L1439" s="31">
        <v>1011.3820689655173</v>
      </c>
    </row>
    <row r="1440" spans="2:12" ht="15">
      <c r="B1440" s="13" t="s">
        <v>3557</v>
      </c>
      <c r="C1440" s="14" t="s">
        <v>3558</v>
      </c>
      <c r="I1440" s="28"/>
      <c r="J1440" s="29"/>
      <c r="K1440" s="30"/>
      <c r="L1440" s="31">
        <v>1011.3820689655173</v>
      </c>
    </row>
    <row r="1441" spans="2:12" ht="15">
      <c r="B1441" s="13" t="s">
        <v>3559</v>
      </c>
      <c r="C1441" s="14" t="s">
        <v>3560</v>
      </c>
      <c r="I1441" s="28"/>
      <c r="J1441" s="29"/>
      <c r="K1441" s="30"/>
      <c r="L1441" s="31">
        <v>1011.3820689655173</v>
      </c>
    </row>
    <row r="1442" spans="2:12" ht="15">
      <c r="B1442" s="13" t="s">
        <v>3561</v>
      </c>
      <c r="C1442" s="14" t="s">
        <v>3562</v>
      </c>
      <c r="I1442" s="28"/>
      <c r="J1442" s="29"/>
      <c r="K1442" s="30"/>
      <c r="L1442" s="31">
        <v>1011.3820689655173</v>
      </c>
    </row>
    <row r="1443" spans="2:12" ht="15">
      <c r="B1443" s="13" t="s">
        <v>3563</v>
      </c>
      <c r="C1443" s="14" t="s">
        <v>3564</v>
      </c>
      <c r="I1443" s="28"/>
      <c r="J1443" s="29"/>
      <c r="K1443" s="30"/>
      <c r="L1443" s="31">
        <v>1125.9641379310344</v>
      </c>
    </row>
    <row r="1444" spans="2:12" ht="15">
      <c r="B1444" s="13" t="s">
        <v>3565</v>
      </c>
      <c r="C1444" s="14" t="s">
        <v>3566</v>
      </c>
      <c r="I1444" s="28"/>
      <c r="J1444" s="29"/>
      <c r="K1444" s="30"/>
      <c r="L1444" s="31">
        <v>1181.953103448276</v>
      </c>
    </row>
    <row r="1445" spans="2:12" ht="15">
      <c r="B1445" s="13" t="s">
        <v>3567</v>
      </c>
      <c r="C1445" s="14" t="s">
        <v>3568</v>
      </c>
      <c r="I1445" s="28"/>
      <c r="J1445" s="29"/>
      <c r="K1445" s="30"/>
      <c r="L1445" s="31">
        <v>1386.3779310344828</v>
      </c>
    </row>
    <row r="1446" spans="2:12" ht="15">
      <c r="B1446" s="13" t="s">
        <v>3569</v>
      </c>
      <c r="C1446" s="14" t="s">
        <v>3570</v>
      </c>
      <c r="I1446" s="28"/>
      <c r="J1446" s="29"/>
      <c r="K1446" s="30"/>
      <c r="L1446" s="31">
        <v>755.2</v>
      </c>
    </row>
    <row r="1447" spans="2:12" ht="15">
      <c r="B1447" s="13" t="s">
        <v>3571</v>
      </c>
      <c r="C1447" s="14" t="s">
        <v>3572</v>
      </c>
      <c r="I1447" s="28"/>
      <c r="J1447" s="29"/>
      <c r="K1447" s="30"/>
      <c r="L1447" s="31">
        <v>1181.953103448276</v>
      </c>
    </row>
    <row r="1448" spans="2:12" ht="15">
      <c r="B1448" s="13" t="s">
        <v>3573</v>
      </c>
      <c r="C1448" s="14" t="s">
        <v>3574</v>
      </c>
      <c r="I1448" s="28"/>
      <c r="J1448" s="29"/>
      <c r="K1448" s="30"/>
      <c r="L1448" s="31">
        <v>1386.3779310344828</v>
      </c>
    </row>
    <row r="1449" spans="2:12" ht="15">
      <c r="B1449" s="13" t="s">
        <v>3575</v>
      </c>
      <c r="C1449" s="14" t="s">
        <v>3576</v>
      </c>
      <c r="I1449" s="28"/>
      <c r="J1449" s="29"/>
      <c r="K1449" s="30"/>
      <c r="L1449" s="31">
        <v>1125.9641379310344</v>
      </c>
    </row>
    <row r="1450" spans="2:12" ht="15">
      <c r="B1450" s="13" t="s">
        <v>3577</v>
      </c>
      <c r="C1450" s="14" t="s">
        <v>3578</v>
      </c>
      <c r="I1450" s="28"/>
      <c r="J1450" s="29"/>
      <c r="K1450" s="30"/>
      <c r="L1450" s="31">
        <v>1181.953103448276</v>
      </c>
    </row>
    <row r="1451" spans="2:12" ht="15">
      <c r="B1451" s="13" t="s">
        <v>3579</v>
      </c>
      <c r="C1451" s="14" t="s">
        <v>3580</v>
      </c>
      <c r="I1451" s="28"/>
      <c r="J1451" s="29"/>
      <c r="K1451" s="30"/>
      <c r="L1451" s="31">
        <v>1386.3779310344828</v>
      </c>
    </row>
    <row r="1452" spans="2:12" ht="15">
      <c r="B1452" s="13" t="s">
        <v>3581</v>
      </c>
      <c r="C1452" s="14" t="s">
        <v>3582</v>
      </c>
      <c r="I1452" s="28"/>
      <c r="J1452" s="29"/>
      <c r="K1452" s="30"/>
      <c r="L1452" s="31">
        <v>1125.9641379310344</v>
      </c>
    </row>
    <row r="1453" spans="2:12" ht="15">
      <c r="B1453" s="13" t="s">
        <v>3583</v>
      </c>
      <c r="C1453" s="14" t="s">
        <v>3584</v>
      </c>
      <c r="I1453" s="28"/>
      <c r="J1453" s="29"/>
      <c r="K1453" s="30"/>
      <c r="L1453" s="31">
        <v>1181.953103448276</v>
      </c>
    </row>
    <row r="1454" spans="2:12" ht="15">
      <c r="B1454" s="13" t="s">
        <v>3585</v>
      </c>
      <c r="C1454" s="14" t="s">
        <v>3586</v>
      </c>
      <c r="I1454" s="28"/>
      <c r="J1454" s="29"/>
      <c r="K1454" s="30"/>
      <c r="L1454" s="31">
        <v>1386.3779310344828</v>
      </c>
    </row>
    <row r="1455" spans="2:12" ht="15">
      <c r="B1455" s="13" t="s">
        <v>3587</v>
      </c>
      <c r="C1455" s="14" t="s">
        <v>3588</v>
      </c>
      <c r="I1455" s="28"/>
      <c r="J1455" s="29"/>
      <c r="K1455" s="30"/>
      <c r="L1455" s="31">
        <v>1195.9503448275864</v>
      </c>
    </row>
    <row r="1456" spans="2:12" ht="15">
      <c r="B1456" s="13" t="s">
        <v>3587</v>
      </c>
      <c r="C1456" s="14" t="s">
        <v>3588</v>
      </c>
      <c r="I1456" s="28"/>
      <c r="J1456" s="29"/>
      <c r="K1456" s="30"/>
      <c r="L1456" s="31">
        <v>1195.9503448275864</v>
      </c>
    </row>
    <row r="1457" spans="2:12" ht="15">
      <c r="B1457" s="13" t="s">
        <v>3589</v>
      </c>
      <c r="C1457" s="14" t="s">
        <v>3590</v>
      </c>
      <c r="I1457" s="28"/>
      <c r="J1457" s="29"/>
      <c r="K1457" s="30"/>
      <c r="L1457" s="31">
        <v>1581.0372413793104</v>
      </c>
    </row>
    <row r="1458" spans="2:12" ht="15">
      <c r="B1458" s="13" t="s">
        <v>3591</v>
      </c>
      <c r="C1458" s="14" t="s">
        <v>3592</v>
      </c>
      <c r="I1458" s="28"/>
      <c r="J1458" s="29"/>
      <c r="K1458" s="30"/>
      <c r="L1458" s="31">
        <v>1581.0372413793104</v>
      </c>
    </row>
    <row r="1459" spans="2:12" ht="15">
      <c r="B1459" s="13" t="s">
        <v>3593</v>
      </c>
      <c r="C1459" s="14" t="s">
        <v>3594</v>
      </c>
      <c r="I1459" s="28"/>
      <c r="J1459" s="29"/>
      <c r="K1459" s="30"/>
      <c r="L1459" s="31">
        <v>1581.0372413793104</v>
      </c>
    </row>
    <row r="1460" spans="2:12" ht="15">
      <c r="B1460" s="13" t="s">
        <v>3595</v>
      </c>
      <c r="C1460" s="14" t="s">
        <v>3596</v>
      </c>
      <c r="I1460" s="28"/>
      <c r="J1460" s="29"/>
      <c r="K1460" s="30"/>
      <c r="L1460" s="31">
        <v>1581.0372413793104</v>
      </c>
    </row>
    <row r="1461" spans="2:12" ht="15">
      <c r="B1461" s="13" t="s">
        <v>3597</v>
      </c>
      <c r="C1461" s="14" t="s">
        <v>3598</v>
      </c>
      <c r="I1461" s="28"/>
      <c r="J1461" s="29"/>
      <c r="K1461" s="30"/>
      <c r="L1461" s="31">
        <v>1237.9420689655174</v>
      </c>
    </row>
    <row r="1462" spans="2:12" ht="15">
      <c r="B1462" s="13" t="s">
        <v>3599</v>
      </c>
      <c r="C1462" s="14" t="s">
        <v>3600</v>
      </c>
      <c r="I1462" s="28"/>
      <c r="J1462" s="29"/>
      <c r="K1462" s="30"/>
      <c r="L1462" s="31">
        <v>1237.9420689655174</v>
      </c>
    </row>
    <row r="1463" spans="2:12" ht="15">
      <c r="B1463" s="13" t="s">
        <v>3601</v>
      </c>
      <c r="C1463" s="14" t="s">
        <v>3602</v>
      </c>
      <c r="I1463" s="28"/>
      <c r="J1463" s="29"/>
      <c r="K1463" s="30"/>
      <c r="L1463" s="31">
        <v>1237.9420689655174</v>
      </c>
    </row>
    <row r="1464" spans="2:12" ht="15">
      <c r="B1464" s="13" t="s">
        <v>3603</v>
      </c>
      <c r="C1464" s="14" t="s">
        <v>3604</v>
      </c>
      <c r="I1464" s="28"/>
      <c r="J1464" s="29"/>
      <c r="K1464" s="30"/>
      <c r="L1464" s="31">
        <v>1237.9420689655174</v>
      </c>
    </row>
    <row r="1465" spans="2:12" ht="15">
      <c r="B1465" s="13" t="s">
        <v>3605</v>
      </c>
      <c r="C1465" s="14" t="s">
        <v>3606</v>
      </c>
      <c r="I1465" s="28"/>
      <c r="J1465" s="29"/>
      <c r="K1465" s="30"/>
      <c r="L1465" s="31">
        <v>1970.0303448275863</v>
      </c>
    </row>
    <row r="1466" spans="2:12" ht="15">
      <c r="B1466" s="13" t="s">
        <v>3607</v>
      </c>
      <c r="C1466" s="14" t="s">
        <v>3608</v>
      </c>
      <c r="I1466" s="28"/>
      <c r="J1466" s="29"/>
      <c r="K1466" s="30"/>
      <c r="L1466" s="31">
        <v>2291.9668965517244</v>
      </c>
    </row>
    <row r="1467" spans="2:12" ht="15">
      <c r="B1467" s="13" t="s">
        <v>3609</v>
      </c>
      <c r="C1467" s="14" t="s">
        <v>3610</v>
      </c>
      <c r="I1467" s="28"/>
      <c r="J1467" s="29"/>
      <c r="K1467" s="30"/>
      <c r="L1467" s="31">
        <v>2291.9668965517244</v>
      </c>
    </row>
    <row r="1468" spans="2:12" ht="15">
      <c r="B1468" s="13" t="s">
        <v>3611</v>
      </c>
      <c r="C1468" s="14" t="s">
        <v>3612</v>
      </c>
      <c r="I1468" s="28"/>
      <c r="J1468" s="29"/>
      <c r="K1468" s="30"/>
      <c r="L1468" s="31">
        <v>1679.6689655172415</v>
      </c>
    </row>
    <row r="1469" spans="2:12" ht="15">
      <c r="B1469" s="13" t="s">
        <v>3613</v>
      </c>
      <c r="C1469" s="14" t="s">
        <v>3614</v>
      </c>
      <c r="I1469" s="28"/>
      <c r="J1469" s="29"/>
      <c r="K1469" s="30"/>
      <c r="L1469" s="31">
        <v>2083.6358620689657</v>
      </c>
    </row>
    <row r="1470" spans="2:12" ht="15">
      <c r="B1470" s="13" t="s">
        <v>3615</v>
      </c>
      <c r="C1470" s="14" t="s">
        <v>3616</v>
      </c>
      <c r="I1470" s="28"/>
      <c r="J1470" s="29"/>
      <c r="K1470" s="30"/>
      <c r="L1470" s="31">
        <v>2083.6358620689657</v>
      </c>
    </row>
    <row r="1471" spans="2:12" ht="15">
      <c r="B1471" s="13" t="s">
        <v>3617</v>
      </c>
      <c r="C1471" s="14" t="s">
        <v>3618</v>
      </c>
      <c r="I1471" s="28"/>
      <c r="J1471" s="29"/>
      <c r="K1471" s="30"/>
      <c r="L1471" s="31">
        <v>1256.1710344827586</v>
      </c>
    </row>
    <row r="1472" spans="2:12" ht="15">
      <c r="B1472" s="13" t="s">
        <v>3619</v>
      </c>
      <c r="C1472" s="14" t="s">
        <v>3620</v>
      </c>
      <c r="I1472" s="28"/>
      <c r="J1472" s="29"/>
      <c r="K1472" s="30"/>
      <c r="L1472" s="31">
        <v>1256.1710344827586</v>
      </c>
    </row>
    <row r="1473" spans="2:12" ht="15">
      <c r="B1473" s="13" t="s">
        <v>3621</v>
      </c>
      <c r="C1473" s="14" t="s">
        <v>3622</v>
      </c>
      <c r="I1473" s="28"/>
      <c r="J1473" s="29"/>
      <c r="K1473" s="30"/>
      <c r="L1473" s="31">
        <v>1256.1710344827586</v>
      </c>
    </row>
    <row r="1474" spans="2:12" ht="15">
      <c r="B1474" s="13" t="s">
        <v>3623</v>
      </c>
      <c r="C1474" s="14" t="s">
        <v>3624</v>
      </c>
      <c r="I1474" s="28"/>
      <c r="J1474" s="29"/>
      <c r="K1474" s="30"/>
      <c r="L1474" s="31">
        <v>1256.1710344827586</v>
      </c>
    </row>
    <row r="1475" spans="2:12" ht="15">
      <c r="B1475" s="13" t="s">
        <v>3625</v>
      </c>
      <c r="C1475" s="14" t="s">
        <v>3626</v>
      </c>
      <c r="I1475" s="28"/>
      <c r="J1475" s="29"/>
      <c r="K1475" s="30"/>
      <c r="L1475" s="31">
        <v>2812.1434482758623</v>
      </c>
    </row>
    <row r="1476" spans="2:12" ht="15">
      <c r="B1476" s="13" t="s">
        <v>3627</v>
      </c>
      <c r="C1476" s="14" t="s">
        <v>3628</v>
      </c>
      <c r="I1476" s="28"/>
      <c r="J1476" s="29"/>
      <c r="K1476" s="30"/>
      <c r="L1476" s="31">
        <v>2812.1434482758623</v>
      </c>
    </row>
    <row r="1477" spans="2:12" ht="15">
      <c r="B1477" s="13" t="s">
        <v>3629</v>
      </c>
      <c r="C1477" s="14" t="s">
        <v>3630</v>
      </c>
      <c r="I1477" s="28"/>
      <c r="J1477" s="29"/>
      <c r="K1477" s="30"/>
      <c r="L1477" s="31">
        <v>2812.1434482758623</v>
      </c>
    </row>
    <row r="1478" spans="2:12" ht="15">
      <c r="B1478" s="13" t="s">
        <v>3631</v>
      </c>
      <c r="C1478" s="14" t="s">
        <v>3632</v>
      </c>
      <c r="I1478" s="28"/>
      <c r="J1478" s="29"/>
      <c r="K1478" s="30"/>
      <c r="L1478" s="31">
        <v>2556.937931034483</v>
      </c>
    </row>
    <row r="1479" spans="2:12" ht="15">
      <c r="B1479" s="13" t="s">
        <v>3633</v>
      </c>
      <c r="C1479" s="14" t="s">
        <v>3634</v>
      </c>
      <c r="I1479" s="28"/>
      <c r="J1479" s="29"/>
      <c r="K1479" s="30"/>
      <c r="L1479" s="31">
        <v>2556.937931034483</v>
      </c>
    </row>
    <row r="1480" spans="2:12" ht="15">
      <c r="B1480" s="13" t="s">
        <v>3635</v>
      </c>
      <c r="C1480" s="14" t="s">
        <v>3636</v>
      </c>
      <c r="I1480" s="28"/>
      <c r="J1480" s="29"/>
      <c r="K1480" s="30"/>
      <c r="L1480" s="31">
        <v>2556.937931034483</v>
      </c>
    </row>
    <row r="1481" spans="2:12" ht="15">
      <c r="B1481" s="13" t="s">
        <v>3637</v>
      </c>
      <c r="C1481" s="14" t="s">
        <v>3638</v>
      </c>
      <c r="I1481" s="28"/>
      <c r="J1481" s="29"/>
      <c r="K1481" s="30"/>
      <c r="L1481" s="31">
        <v>1401.6772413793103</v>
      </c>
    </row>
    <row r="1482" spans="2:12" ht="15">
      <c r="B1482" s="13" t="s">
        <v>3639</v>
      </c>
      <c r="C1482" s="14" t="s">
        <v>3640</v>
      </c>
      <c r="I1482" s="28"/>
      <c r="J1482" s="29"/>
      <c r="K1482" s="30"/>
      <c r="L1482" s="31">
        <v>1401.6772413793103</v>
      </c>
    </row>
    <row r="1483" spans="2:12" ht="15">
      <c r="B1483" s="13" t="s">
        <v>3641</v>
      </c>
      <c r="C1483" s="14" t="s">
        <v>3642</v>
      </c>
      <c r="I1483" s="28"/>
      <c r="J1483" s="29"/>
      <c r="K1483" s="30"/>
      <c r="L1483" s="31">
        <v>1401.6772413793103</v>
      </c>
    </row>
    <row r="1484" spans="2:12" ht="15">
      <c r="B1484" s="13" t="s">
        <v>3643</v>
      </c>
      <c r="C1484" s="14" t="s">
        <v>3644</v>
      </c>
      <c r="I1484" s="28"/>
      <c r="J1484" s="29"/>
      <c r="K1484" s="30"/>
      <c r="L1484" s="31">
        <v>1401.6772413793103</v>
      </c>
    </row>
    <row r="1485" spans="2:12" ht="15">
      <c r="B1485" s="13" t="s">
        <v>3645</v>
      </c>
      <c r="C1485" s="14" t="s">
        <v>3646</v>
      </c>
      <c r="I1485" s="28"/>
      <c r="J1485" s="29"/>
      <c r="K1485" s="30"/>
      <c r="L1485" s="31">
        <v>3139.288275862069</v>
      </c>
    </row>
    <row r="1486" spans="2:12" ht="15">
      <c r="B1486" s="13" t="s">
        <v>3647</v>
      </c>
      <c r="C1486" s="14" t="s">
        <v>3648</v>
      </c>
      <c r="I1486" s="28"/>
      <c r="J1486" s="29"/>
      <c r="K1486" s="30"/>
      <c r="L1486" s="31">
        <v>3139.288275862069</v>
      </c>
    </row>
    <row r="1487" spans="2:12" ht="15">
      <c r="B1487" s="13" t="s">
        <v>3649</v>
      </c>
      <c r="C1487" s="14" t="s">
        <v>3650</v>
      </c>
      <c r="I1487" s="28"/>
      <c r="J1487" s="29"/>
      <c r="K1487" s="30"/>
      <c r="L1487" s="31">
        <v>3139.288275862069</v>
      </c>
    </row>
    <row r="1488" spans="2:12" ht="15">
      <c r="B1488" s="13" t="s">
        <v>3651</v>
      </c>
      <c r="C1488" s="14" t="s">
        <v>3652</v>
      </c>
      <c r="I1488" s="28"/>
      <c r="J1488" s="29"/>
      <c r="K1488" s="30"/>
      <c r="L1488" s="31">
        <v>2853.809655172414</v>
      </c>
    </row>
    <row r="1489" spans="2:12" ht="15">
      <c r="B1489" s="13" t="s">
        <v>3653</v>
      </c>
      <c r="C1489" s="14" t="s">
        <v>3654</v>
      </c>
      <c r="I1489" s="28"/>
      <c r="J1489" s="29"/>
      <c r="K1489" s="30"/>
      <c r="L1489" s="31">
        <v>2853.809655172414</v>
      </c>
    </row>
    <row r="1490" spans="2:12" ht="15">
      <c r="B1490" s="13" t="s">
        <v>3655</v>
      </c>
      <c r="C1490" s="14" t="s">
        <v>3656</v>
      </c>
      <c r="I1490" s="28"/>
      <c r="J1490" s="29"/>
      <c r="K1490" s="30"/>
      <c r="L1490" s="31">
        <v>2853.809655172414</v>
      </c>
    </row>
    <row r="1491" spans="2:12" ht="15">
      <c r="B1491" s="13" t="s">
        <v>3657</v>
      </c>
      <c r="C1491" s="14" t="s">
        <v>3658</v>
      </c>
      <c r="I1491" s="28"/>
      <c r="J1491" s="29"/>
      <c r="K1491" s="30"/>
      <c r="L1491" s="31">
        <v>750.9682758620689</v>
      </c>
    </row>
    <row r="1492" spans="2:12" ht="15">
      <c r="B1492" s="13" t="s">
        <v>3659</v>
      </c>
      <c r="C1492" s="14" t="s">
        <v>3660</v>
      </c>
      <c r="I1492" s="28"/>
      <c r="J1492" s="29"/>
      <c r="K1492" s="30"/>
      <c r="L1492" s="31">
        <v>806.631724137931</v>
      </c>
    </row>
    <row r="1493" spans="2:12" ht="15">
      <c r="B1493" s="13" t="s">
        <v>3661</v>
      </c>
      <c r="C1493" s="14" t="s">
        <v>3662</v>
      </c>
      <c r="I1493" s="28"/>
      <c r="J1493" s="29"/>
      <c r="K1493" s="30"/>
      <c r="L1493" s="31">
        <v>1011.3820689655173</v>
      </c>
    </row>
    <row r="1494" spans="2:12" ht="15">
      <c r="B1494" s="13" t="s">
        <v>3663</v>
      </c>
      <c r="C1494" s="14" t="s">
        <v>3664</v>
      </c>
      <c r="I1494" s="28"/>
      <c r="J1494" s="29"/>
      <c r="K1494" s="30"/>
      <c r="L1494" s="31">
        <v>750.9682758620689</v>
      </c>
    </row>
    <row r="1495" spans="2:12" ht="15">
      <c r="B1495" s="13" t="s">
        <v>3665</v>
      </c>
      <c r="C1495" s="14" t="s">
        <v>3666</v>
      </c>
      <c r="I1495" s="28"/>
      <c r="J1495" s="29"/>
      <c r="K1495" s="30"/>
      <c r="L1495" s="31">
        <v>806.631724137931</v>
      </c>
    </row>
    <row r="1496" spans="2:12" ht="15">
      <c r="B1496" s="13" t="s">
        <v>3667</v>
      </c>
      <c r="C1496" s="14" t="s">
        <v>3668</v>
      </c>
      <c r="I1496" s="28"/>
      <c r="J1496" s="29"/>
      <c r="K1496" s="30"/>
      <c r="L1496" s="31">
        <v>1011.3820689655173</v>
      </c>
    </row>
    <row r="1497" spans="2:12" ht="15">
      <c r="B1497" s="13" t="s">
        <v>3669</v>
      </c>
      <c r="C1497" s="14" t="s">
        <v>3670</v>
      </c>
      <c r="I1497" s="28"/>
      <c r="J1497" s="29"/>
      <c r="K1497" s="30"/>
      <c r="L1497" s="31">
        <v>591.7903448275863</v>
      </c>
    </row>
    <row r="1498" spans="2:12" ht="15">
      <c r="B1498" s="13" t="s">
        <v>3671</v>
      </c>
      <c r="C1498" s="14" t="s">
        <v>3672</v>
      </c>
      <c r="I1498" s="28"/>
      <c r="J1498" s="29"/>
      <c r="K1498" s="30"/>
      <c r="L1498" s="31">
        <v>806.631724137931</v>
      </c>
    </row>
    <row r="1499" spans="2:12" ht="15">
      <c r="B1499" s="13" t="s">
        <v>3673</v>
      </c>
      <c r="C1499" s="14" t="s">
        <v>3674</v>
      </c>
      <c r="I1499" s="28"/>
      <c r="J1499" s="29"/>
      <c r="K1499" s="30"/>
      <c r="L1499" s="31">
        <v>1011.3820689655173</v>
      </c>
    </row>
    <row r="1500" spans="2:12" ht="15">
      <c r="B1500" s="13" t="s">
        <v>3675</v>
      </c>
      <c r="C1500" s="14" t="s">
        <v>3676</v>
      </c>
      <c r="I1500" s="28"/>
      <c r="J1500" s="29"/>
      <c r="K1500" s="30"/>
      <c r="L1500" s="31">
        <v>591.7903448275863</v>
      </c>
    </row>
    <row r="1501" spans="2:12" ht="15">
      <c r="B1501" s="13" t="s">
        <v>3677</v>
      </c>
      <c r="C1501" s="14" t="s">
        <v>3678</v>
      </c>
      <c r="I1501" s="28"/>
      <c r="J1501" s="29"/>
      <c r="K1501" s="30"/>
      <c r="L1501" s="31">
        <v>806.631724137931</v>
      </c>
    </row>
    <row r="1502" spans="2:12" ht="15">
      <c r="B1502" s="13" t="s">
        <v>3679</v>
      </c>
      <c r="C1502" s="14" t="s">
        <v>3680</v>
      </c>
      <c r="I1502" s="28"/>
      <c r="J1502" s="29"/>
      <c r="K1502" s="30"/>
      <c r="L1502" s="31">
        <v>1011.3820689655173</v>
      </c>
    </row>
    <row r="1503" spans="2:12" ht="15">
      <c r="B1503" s="13" t="s">
        <v>3681</v>
      </c>
      <c r="C1503" s="14" t="s">
        <v>3682</v>
      </c>
      <c r="I1503" s="28"/>
      <c r="J1503" s="29"/>
      <c r="K1503" s="30"/>
      <c r="L1503" s="31">
        <v>750.9682758620689</v>
      </c>
    </row>
    <row r="1504" spans="2:12" ht="15">
      <c r="B1504" s="13" t="s">
        <v>3683</v>
      </c>
      <c r="C1504" s="14" t="s">
        <v>3684</v>
      </c>
      <c r="I1504" s="28"/>
      <c r="J1504" s="29"/>
      <c r="K1504" s="30"/>
      <c r="L1504" s="31">
        <v>806.631724137931</v>
      </c>
    </row>
    <row r="1505" spans="2:12" ht="15">
      <c r="B1505" s="13" t="s">
        <v>3685</v>
      </c>
      <c r="C1505" s="14" t="s">
        <v>3686</v>
      </c>
      <c r="I1505" s="28"/>
      <c r="J1505" s="29"/>
      <c r="K1505" s="30"/>
      <c r="L1505" s="31">
        <v>1011.3820689655173</v>
      </c>
    </row>
    <row r="1506" spans="2:12" ht="15">
      <c r="B1506" s="13" t="s">
        <v>3687</v>
      </c>
      <c r="C1506" s="14" t="s">
        <v>3688</v>
      </c>
      <c r="I1506" s="28"/>
      <c r="J1506" s="29"/>
      <c r="K1506" s="30"/>
      <c r="L1506" s="31">
        <v>1274.0744827586207</v>
      </c>
    </row>
    <row r="1507" spans="2:12" ht="15">
      <c r="B1507" s="13" t="s">
        <v>3689</v>
      </c>
      <c r="C1507" s="14" t="s">
        <v>3690</v>
      </c>
      <c r="I1507" s="28"/>
      <c r="J1507" s="29"/>
      <c r="K1507" s="30"/>
      <c r="L1507" s="31">
        <v>1274.0744827586207</v>
      </c>
    </row>
    <row r="1508" spans="2:12" ht="15">
      <c r="B1508" s="13" t="s">
        <v>3691</v>
      </c>
      <c r="C1508" s="14" t="s">
        <v>3692</v>
      </c>
      <c r="I1508" s="28"/>
      <c r="J1508" s="29"/>
      <c r="K1508" s="30"/>
      <c r="L1508" s="31">
        <v>1274.0744827586207</v>
      </c>
    </row>
    <row r="1509" spans="2:12" ht="15">
      <c r="B1509" s="13" t="s">
        <v>3693</v>
      </c>
      <c r="C1509" s="14" t="s">
        <v>3694</v>
      </c>
      <c r="I1509" s="28"/>
      <c r="J1509" s="29"/>
      <c r="K1509" s="30"/>
      <c r="L1509" s="31">
        <v>1274.0744827586207</v>
      </c>
    </row>
    <row r="1510" spans="2:12" ht="15">
      <c r="B1510" s="13" t="s">
        <v>3695</v>
      </c>
      <c r="C1510" s="14" t="s">
        <v>3696</v>
      </c>
      <c r="I1510" s="28"/>
      <c r="J1510" s="29"/>
      <c r="K1510" s="30"/>
      <c r="L1510" s="31">
        <v>1274.0744827586207</v>
      </c>
    </row>
    <row r="1511" spans="2:12" ht="15">
      <c r="B1511" s="13" t="s">
        <v>3697</v>
      </c>
      <c r="C1511" s="14" t="s">
        <v>3698</v>
      </c>
      <c r="I1511" s="28"/>
      <c r="J1511" s="29"/>
      <c r="K1511" s="30"/>
      <c r="L1511" s="31">
        <v>825.5117241379311</v>
      </c>
    </row>
    <row r="1512" spans="2:12" ht="15">
      <c r="B1512" s="13" t="s">
        <v>3699</v>
      </c>
      <c r="C1512" s="14" t="s">
        <v>3700</v>
      </c>
      <c r="I1512" s="28"/>
      <c r="J1512" s="29"/>
      <c r="K1512" s="30"/>
      <c r="L1512" s="31">
        <v>825.5117241379311</v>
      </c>
    </row>
    <row r="1513" spans="2:12" ht="15">
      <c r="B1513" s="13" t="s">
        <v>3701</v>
      </c>
      <c r="C1513" s="14" t="s">
        <v>3702</v>
      </c>
      <c r="I1513" s="28"/>
      <c r="J1513" s="29"/>
      <c r="K1513" s="30"/>
      <c r="L1513" s="31">
        <v>825.5117241379311</v>
      </c>
    </row>
    <row r="1514" spans="2:12" ht="15">
      <c r="B1514" s="13" t="s">
        <v>3703</v>
      </c>
      <c r="C1514" s="14" t="s">
        <v>3704</v>
      </c>
      <c r="I1514" s="28"/>
      <c r="J1514" s="29"/>
      <c r="K1514" s="30"/>
      <c r="L1514" s="31">
        <v>825.5117241379311</v>
      </c>
    </row>
    <row r="1515" spans="2:12" ht="15">
      <c r="B1515" s="13" t="s">
        <v>3705</v>
      </c>
      <c r="C1515" s="14" t="s">
        <v>3706</v>
      </c>
      <c r="I1515" s="28"/>
      <c r="J1515" s="29"/>
      <c r="K1515" s="30"/>
      <c r="L1515" s="31">
        <v>2291.9668965517244</v>
      </c>
    </row>
    <row r="1516" spans="2:12" ht="15">
      <c r="B1516" s="13" t="s">
        <v>3707</v>
      </c>
      <c r="C1516" s="14" t="s">
        <v>3708</v>
      </c>
      <c r="I1516" s="28"/>
      <c r="J1516" s="29"/>
      <c r="K1516" s="30"/>
      <c r="L1516" s="31">
        <v>2083.6358620689657</v>
      </c>
    </row>
    <row r="1517" spans="2:12" ht="15">
      <c r="B1517" s="13" t="s">
        <v>3709</v>
      </c>
      <c r="C1517" s="14" t="s">
        <v>3710</v>
      </c>
      <c r="I1517" s="28"/>
      <c r="J1517" s="29"/>
      <c r="K1517" s="30"/>
      <c r="L1517" s="31">
        <v>837.8813793103449</v>
      </c>
    </row>
    <row r="1518" spans="2:12" ht="15">
      <c r="B1518" s="13" t="s">
        <v>3711</v>
      </c>
      <c r="C1518" s="14" t="s">
        <v>3712</v>
      </c>
      <c r="I1518" s="28"/>
      <c r="J1518" s="29"/>
      <c r="K1518" s="30"/>
      <c r="L1518" s="31">
        <v>837.8813793103449</v>
      </c>
    </row>
    <row r="1519" spans="2:12" ht="15">
      <c r="B1519" s="13" t="s">
        <v>3713</v>
      </c>
      <c r="C1519" s="14" t="s">
        <v>3714</v>
      </c>
      <c r="I1519" s="28"/>
      <c r="J1519" s="29"/>
      <c r="K1519" s="30"/>
      <c r="L1519" s="31">
        <v>837.8813793103449</v>
      </c>
    </row>
    <row r="1520" spans="2:12" ht="15">
      <c r="B1520" s="13" t="s">
        <v>3715</v>
      </c>
      <c r="C1520" s="14" t="s">
        <v>3716</v>
      </c>
      <c r="I1520" s="28"/>
      <c r="J1520" s="29"/>
      <c r="K1520" s="30"/>
      <c r="L1520" s="31">
        <v>837.8813793103449</v>
      </c>
    </row>
    <row r="1521" spans="2:12" ht="15">
      <c r="B1521" s="13" t="s">
        <v>3717</v>
      </c>
      <c r="C1521" s="14" t="s">
        <v>3718</v>
      </c>
      <c r="I1521" s="28"/>
      <c r="J1521" s="29"/>
      <c r="K1521" s="30"/>
      <c r="L1521" s="31">
        <v>837.8813793103449</v>
      </c>
    </row>
    <row r="1522" spans="2:12" ht="15">
      <c r="B1522" s="13" t="s">
        <v>3719</v>
      </c>
      <c r="C1522" s="14" t="s">
        <v>3720</v>
      </c>
      <c r="I1522" s="28"/>
      <c r="J1522" s="29"/>
      <c r="K1522" s="30"/>
      <c r="L1522" s="31">
        <v>2812.1434482758623</v>
      </c>
    </row>
    <row r="1523" spans="2:12" ht="15">
      <c r="B1523" s="13" t="s">
        <v>3721</v>
      </c>
      <c r="C1523" s="14" t="s">
        <v>3722</v>
      </c>
      <c r="I1523" s="28"/>
      <c r="J1523" s="29"/>
      <c r="K1523" s="30"/>
      <c r="L1523" s="31">
        <v>2556.937931034483</v>
      </c>
    </row>
    <row r="1524" spans="2:12" ht="15">
      <c r="B1524" s="13" t="s">
        <v>3723</v>
      </c>
      <c r="C1524" s="14" t="s">
        <v>3724</v>
      </c>
      <c r="I1524" s="28"/>
      <c r="J1524" s="29"/>
      <c r="K1524" s="30"/>
      <c r="L1524" s="31">
        <v>933.5834482758621</v>
      </c>
    </row>
    <row r="1525" spans="2:12" ht="15">
      <c r="B1525" s="13" t="s">
        <v>3725</v>
      </c>
      <c r="C1525" s="14" t="s">
        <v>3726</v>
      </c>
      <c r="I1525" s="28"/>
      <c r="J1525" s="29"/>
      <c r="K1525" s="30"/>
      <c r="L1525" s="31">
        <v>933.5834482758621</v>
      </c>
    </row>
    <row r="1526" spans="2:12" ht="15">
      <c r="B1526" s="13" t="s">
        <v>3727</v>
      </c>
      <c r="C1526" s="14" t="s">
        <v>3728</v>
      </c>
      <c r="I1526" s="28"/>
      <c r="J1526" s="29"/>
      <c r="K1526" s="30"/>
      <c r="L1526" s="31">
        <v>933.5834482758621</v>
      </c>
    </row>
    <row r="1527" spans="2:12" ht="15">
      <c r="B1527" s="13" t="s">
        <v>3729</v>
      </c>
      <c r="C1527" s="14" t="s">
        <v>3730</v>
      </c>
      <c r="I1527" s="28"/>
      <c r="J1527" s="29"/>
      <c r="K1527" s="30"/>
      <c r="L1527" s="31">
        <v>933.5834482758621</v>
      </c>
    </row>
    <row r="1528" spans="2:12" ht="15">
      <c r="B1528" s="13" t="s">
        <v>3731</v>
      </c>
      <c r="C1528" s="14" t="s">
        <v>3732</v>
      </c>
      <c r="I1528" s="28"/>
      <c r="J1528" s="29"/>
      <c r="K1528" s="30"/>
      <c r="L1528" s="31">
        <v>933.5834482758621</v>
      </c>
    </row>
    <row r="1529" spans="2:12" ht="15">
      <c r="B1529" s="13" t="s">
        <v>3733</v>
      </c>
      <c r="C1529" s="14" t="s">
        <v>3734</v>
      </c>
      <c r="I1529" s="28"/>
      <c r="J1529" s="29"/>
      <c r="K1529" s="30"/>
      <c r="L1529" s="31">
        <v>3139.288275862069</v>
      </c>
    </row>
    <row r="1530" spans="2:12" ht="15">
      <c r="B1530" s="13" t="s">
        <v>3735</v>
      </c>
      <c r="C1530" s="14" t="s">
        <v>3736</v>
      </c>
      <c r="I1530" s="28"/>
      <c r="J1530" s="29"/>
      <c r="K1530" s="30"/>
      <c r="L1530" s="31">
        <v>2853.809655172414</v>
      </c>
    </row>
    <row r="1531" spans="2:12" ht="15">
      <c r="B1531" s="13" t="s">
        <v>3737</v>
      </c>
      <c r="C1531" s="14" t="s">
        <v>3738</v>
      </c>
      <c r="I1531" s="28"/>
      <c r="J1531" s="29"/>
      <c r="K1531" s="30"/>
      <c r="L1531" s="31">
        <v>775.7075862068965</v>
      </c>
    </row>
    <row r="1532" spans="2:12" ht="15">
      <c r="B1532" s="13" t="s">
        <v>3739</v>
      </c>
      <c r="C1532" s="14" t="s">
        <v>3740</v>
      </c>
      <c r="I1532" s="28"/>
      <c r="J1532" s="29"/>
      <c r="K1532" s="30"/>
      <c r="L1532" s="31">
        <v>775.7075862068965</v>
      </c>
    </row>
    <row r="1533" spans="2:12" ht="15">
      <c r="B1533" s="13" t="s">
        <v>3741</v>
      </c>
      <c r="C1533" s="14" t="s">
        <v>3742</v>
      </c>
      <c r="I1533" s="28"/>
      <c r="J1533" s="29"/>
      <c r="K1533" s="30"/>
      <c r="L1533" s="31">
        <v>775.7075862068965</v>
      </c>
    </row>
    <row r="1534" spans="2:12" ht="15">
      <c r="B1534" s="13" t="s">
        <v>3743</v>
      </c>
      <c r="C1534" s="14" t="s">
        <v>3744</v>
      </c>
      <c r="I1534" s="28"/>
      <c r="J1534" s="29"/>
      <c r="K1534" s="30"/>
      <c r="L1534" s="31">
        <v>775.7075862068965</v>
      </c>
    </row>
    <row r="1535" spans="2:12" ht="15">
      <c r="B1535" s="13" t="s">
        <v>3745</v>
      </c>
      <c r="C1535" s="14" t="s">
        <v>3746</v>
      </c>
      <c r="I1535" s="28"/>
      <c r="J1535" s="29"/>
      <c r="K1535" s="30"/>
      <c r="L1535" s="31">
        <v>775.7075862068965</v>
      </c>
    </row>
    <row r="1536" spans="2:12" ht="15">
      <c r="B1536" s="13" t="s">
        <v>3747</v>
      </c>
      <c r="C1536" s="14" t="s">
        <v>3748</v>
      </c>
      <c r="I1536" s="28"/>
      <c r="J1536" s="29"/>
      <c r="K1536" s="30"/>
      <c r="L1536" s="31">
        <v>775.7075862068965</v>
      </c>
    </row>
    <row r="1537" spans="2:12" ht="15">
      <c r="B1537" s="13" t="s">
        <v>3749</v>
      </c>
      <c r="C1537" s="14" t="s">
        <v>3750</v>
      </c>
      <c r="I1537" s="28"/>
      <c r="J1537" s="29"/>
      <c r="K1537" s="30"/>
      <c r="L1537" s="31">
        <v>775.7075862068965</v>
      </c>
    </row>
    <row r="1538" spans="2:12" ht="15">
      <c r="B1538" s="13" t="s">
        <v>3751</v>
      </c>
      <c r="C1538" s="14" t="s">
        <v>3752</v>
      </c>
      <c r="I1538" s="28"/>
      <c r="J1538" s="29"/>
      <c r="K1538" s="30"/>
      <c r="L1538" s="31">
        <v>775.7075862068965</v>
      </c>
    </row>
    <row r="1539" spans="2:12" ht="15">
      <c r="B1539" s="13" t="s">
        <v>3753</v>
      </c>
      <c r="C1539" s="14" t="s">
        <v>3754</v>
      </c>
      <c r="I1539" s="28"/>
      <c r="J1539" s="29"/>
      <c r="K1539" s="30"/>
      <c r="L1539" s="31">
        <v>775.7075862068965</v>
      </c>
    </row>
    <row r="1540" spans="2:12" ht="15">
      <c r="B1540" s="13" t="s">
        <v>3755</v>
      </c>
      <c r="C1540" s="14" t="s">
        <v>3756</v>
      </c>
      <c r="I1540" s="28"/>
      <c r="J1540" s="29"/>
      <c r="K1540" s="30"/>
      <c r="L1540" s="31">
        <v>775.7075862068965</v>
      </c>
    </row>
    <row r="1541" spans="2:12" ht="15">
      <c r="B1541" s="13" t="s">
        <v>3757</v>
      </c>
      <c r="C1541" s="14" t="s">
        <v>3758</v>
      </c>
      <c r="I1541" s="28"/>
      <c r="J1541" s="29"/>
      <c r="K1541" s="30"/>
      <c r="L1541" s="31">
        <v>775.7075862068965</v>
      </c>
    </row>
    <row r="1542" spans="2:12" ht="15">
      <c r="B1542" s="13" t="s">
        <v>3759</v>
      </c>
      <c r="C1542" s="14" t="s">
        <v>3760</v>
      </c>
      <c r="I1542" s="28"/>
      <c r="J1542" s="29"/>
      <c r="K1542" s="30"/>
      <c r="L1542" s="31">
        <v>775.7075862068965</v>
      </c>
    </row>
    <row r="1543" spans="2:12" ht="15">
      <c r="B1543" s="13" t="s">
        <v>3761</v>
      </c>
      <c r="C1543" s="14" t="s">
        <v>3762</v>
      </c>
      <c r="I1543" s="28"/>
      <c r="J1543" s="29"/>
      <c r="K1543" s="30"/>
      <c r="L1543" s="31">
        <v>899.4041379310346</v>
      </c>
    </row>
    <row r="1544" spans="2:12" ht="15">
      <c r="B1544" s="13" t="s">
        <v>3763</v>
      </c>
      <c r="C1544" s="14" t="s">
        <v>3764</v>
      </c>
      <c r="I1544" s="28"/>
      <c r="J1544" s="29"/>
      <c r="K1544" s="30"/>
      <c r="L1544" s="31">
        <v>775.7075862068965</v>
      </c>
    </row>
    <row r="1545" spans="2:12" ht="15">
      <c r="B1545" s="13" t="s">
        <v>3765</v>
      </c>
      <c r="C1545" s="14" t="s">
        <v>3766</v>
      </c>
      <c r="I1545" s="28"/>
      <c r="J1545" s="29"/>
      <c r="K1545" s="30"/>
      <c r="L1545" s="31">
        <v>899.4041379310346</v>
      </c>
    </row>
    <row r="1546" spans="2:12" ht="15">
      <c r="B1546" s="13" t="s">
        <v>3767</v>
      </c>
      <c r="C1546" s="14" t="s">
        <v>3768</v>
      </c>
      <c r="I1546" s="28"/>
      <c r="J1546" s="29"/>
      <c r="K1546" s="30"/>
      <c r="L1546" s="31">
        <v>775.7075862068965</v>
      </c>
    </row>
    <row r="1547" spans="2:12" ht="15">
      <c r="B1547" s="13" t="s">
        <v>3769</v>
      </c>
      <c r="C1547" s="14" t="s">
        <v>3770</v>
      </c>
      <c r="I1547" s="28"/>
      <c r="J1547" s="29"/>
      <c r="K1547" s="30"/>
      <c r="L1547" s="31">
        <v>899.4041379310346</v>
      </c>
    </row>
    <row r="1548" spans="2:12" ht="15">
      <c r="B1548" s="13" t="s">
        <v>3771</v>
      </c>
      <c r="C1548" s="14" t="s">
        <v>3772</v>
      </c>
      <c r="I1548" s="28"/>
      <c r="J1548" s="29"/>
      <c r="K1548" s="30"/>
      <c r="L1548" s="31">
        <v>775.7075862068965</v>
      </c>
    </row>
    <row r="1549" spans="2:12" ht="15">
      <c r="B1549" s="13" t="s">
        <v>3773</v>
      </c>
      <c r="C1549" s="14" t="s">
        <v>3774</v>
      </c>
      <c r="I1549" s="28"/>
      <c r="J1549" s="29"/>
      <c r="K1549" s="30"/>
      <c r="L1549" s="31">
        <v>899.4041379310346</v>
      </c>
    </row>
    <row r="1550" spans="2:12" ht="15">
      <c r="B1550" s="13" t="s">
        <v>3775</v>
      </c>
      <c r="C1550" s="14" t="s">
        <v>3776</v>
      </c>
      <c r="I1550" s="28"/>
      <c r="J1550" s="29"/>
      <c r="K1550" s="30"/>
      <c r="L1550" s="31">
        <v>775.7075862068965</v>
      </c>
    </row>
    <row r="1551" spans="2:12" ht="15">
      <c r="B1551" s="13" t="s">
        <v>3777</v>
      </c>
      <c r="C1551" s="14" t="s">
        <v>3778</v>
      </c>
      <c r="I1551" s="28"/>
      <c r="J1551" s="29"/>
      <c r="K1551" s="30"/>
      <c r="L1551" s="31">
        <v>899.4041379310346</v>
      </c>
    </row>
    <row r="1552" spans="2:12" ht="15">
      <c r="B1552" s="13" t="s">
        <v>3779</v>
      </c>
      <c r="C1552" s="14" t="s">
        <v>3780</v>
      </c>
      <c r="I1552" s="28"/>
      <c r="J1552" s="29"/>
      <c r="K1552" s="30"/>
      <c r="L1552" s="31">
        <v>775.7075862068965</v>
      </c>
    </row>
    <row r="1553" spans="2:12" ht="15">
      <c r="B1553" s="13" t="s">
        <v>3781</v>
      </c>
      <c r="C1553" s="14" t="s">
        <v>3782</v>
      </c>
      <c r="I1553" s="28"/>
      <c r="J1553" s="29"/>
      <c r="K1553" s="30"/>
      <c r="L1553" s="31">
        <v>899.4041379310346</v>
      </c>
    </row>
    <row r="1554" spans="2:12" ht="15">
      <c r="B1554" s="13" t="s">
        <v>3783</v>
      </c>
      <c r="C1554" s="14" t="s">
        <v>3784</v>
      </c>
      <c r="I1554" s="28"/>
      <c r="J1554" s="29"/>
      <c r="K1554" s="30"/>
      <c r="L1554" s="31">
        <v>775.7075862068965</v>
      </c>
    </row>
    <row r="1555" spans="2:12" ht="15">
      <c r="B1555" s="13" t="s">
        <v>3785</v>
      </c>
      <c r="C1555" s="14" t="s">
        <v>3786</v>
      </c>
      <c r="I1555" s="28"/>
      <c r="J1555" s="29"/>
      <c r="K1555" s="30"/>
      <c r="L1555" s="31">
        <v>899.4041379310346</v>
      </c>
    </row>
    <row r="1556" spans="2:12" ht="15">
      <c r="B1556" s="13" t="s">
        <v>3787</v>
      </c>
      <c r="C1556" s="14" t="s">
        <v>3788</v>
      </c>
      <c r="I1556" s="28"/>
      <c r="J1556" s="29"/>
      <c r="K1556" s="30"/>
      <c r="L1556" s="31">
        <v>775.7075862068965</v>
      </c>
    </row>
    <row r="1557" spans="2:12" ht="15">
      <c r="B1557" s="13" t="s">
        <v>3789</v>
      </c>
      <c r="C1557" s="14" t="s">
        <v>3790</v>
      </c>
      <c r="I1557" s="28"/>
      <c r="J1557" s="29"/>
      <c r="K1557" s="30"/>
      <c r="L1557" s="31">
        <v>899.4041379310346</v>
      </c>
    </row>
    <row r="1558" spans="2:12" ht="15">
      <c r="B1558" s="13" t="s">
        <v>3791</v>
      </c>
      <c r="C1558" s="14" t="s">
        <v>3792</v>
      </c>
      <c r="I1558" s="28"/>
      <c r="J1558" s="29"/>
      <c r="K1558" s="30"/>
      <c r="L1558" s="31">
        <v>775.7075862068965</v>
      </c>
    </row>
    <row r="1559" spans="2:12" ht="15">
      <c r="B1559" s="13" t="s">
        <v>3793</v>
      </c>
      <c r="C1559" s="14" t="s">
        <v>3794</v>
      </c>
      <c r="I1559" s="28"/>
      <c r="J1559" s="29"/>
      <c r="K1559" s="30"/>
      <c r="L1559" s="31">
        <v>899.4041379310346</v>
      </c>
    </row>
    <row r="1560" spans="2:12" ht="15">
      <c r="B1560" s="13" t="s">
        <v>3795</v>
      </c>
      <c r="C1560" s="14" t="s">
        <v>3796</v>
      </c>
      <c r="I1560" s="28"/>
      <c r="J1560" s="29"/>
      <c r="K1560" s="30"/>
      <c r="L1560" s="31">
        <v>775.7075862068965</v>
      </c>
    </row>
    <row r="1561" spans="2:12" ht="15">
      <c r="B1561" s="13" t="s">
        <v>3797</v>
      </c>
      <c r="C1561" s="14" t="s">
        <v>3798</v>
      </c>
      <c r="I1561" s="28"/>
      <c r="J1561" s="29"/>
      <c r="K1561" s="30"/>
      <c r="L1561" s="31">
        <v>899.4041379310346</v>
      </c>
    </row>
    <row r="1562" spans="2:12" ht="15">
      <c r="B1562" s="13" t="s">
        <v>3799</v>
      </c>
      <c r="C1562" s="14" t="s">
        <v>3800</v>
      </c>
      <c r="I1562" s="28"/>
      <c r="J1562" s="29"/>
      <c r="K1562" s="30"/>
      <c r="L1562" s="31">
        <v>775.7075862068965</v>
      </c>
    </row>
    <row r="1563" spans="2:12" ht="15">
      <c r="B1563" s="13" t="s">
        <v>3801</v>
      </c>
      <c r="C1563" s="14" t="s">
        <v>3802</v>
      </c>
      <c r="I1563" s="28"/>
      <c r="J1563" s="29"/>
      <c r="K1563" s="30"/>
      <c r="L1563" s="31">
        <v>899.4041379310346</v>
      </c>
    </row>
    <row r="1564" spans="2:12" ht="15">
      <c r="B1564" s="13" t="s">
        <v>3803</v>
      </c>
      <c r="C1564" s="14" t="s">
        <v>3804</v>
      </c>
      <c r="I1564" s="28"/>
      <c r="J1564" s="29"/>
      <c r="K1564" s="30"/>
      <c r="L1564" s="31">
        <v>775.7075862068965</v>
      </c>
    </row>
    <row r="1565" spans="2:12" ht="15">
      <c r="B1565" s="13" t="s">
        <v>3805</v>
      </c>
      <c r="C1565" s="14" t="s">
        <v>3806</v>
      </c>
      <c r="I1565" s="28"/>
      <c r="J1565" s="29"/>
      <c r="K1565" s="30"/>
      <c r="L1565" s="31">
        <v>899.4041379310346</v>
      </c>
    </row>
    <row r="1566" spans="2:12" ht="15">
      <c r="B1566" s="13" t="s">
        <v>3807</v>
      </c>
      <c r="C1566" s="14" t="s">
        <v>3808</v>
      </c>
      <c r="I1566" s="28"/>
      <c r="J1566" s="29"/>
      <c r="K1566" s="30"/>
      <c r="L1566" s="31">
        <v>775.7075862068965</v>
      </c>
    </row>
    <row r="1567" spans="2:12" ht="15">
      <c r="B1567" s="13" t="s">
        <v>3809</v>
      </c>
      <c r="C1567" s="14" t="s">
        <v>3810</v>
      </c>
      <c r="I1567" s="28"/>
      <c r="J1567" s="29"/>
      <c r="K1567" s="30"/>
      <c r="L1567" s="31">
        <v>899.4041379310346</v>
      </c>
    </row>
    <row r="1568" spans="2:12" ht="15">
      <c r="B1568" s="13" t="s">
        <v>3811</v>
      </c>
      <c r="C1568" s="14" t="s">
        <v>3812</v>
      </c>
      <c r="I1568" s="28"/>
      <c r="J1568" s="29"/>
      <c r="K1568" s="30"/>
      <c r="L1568" s="31">
        <v>775.7075862068965</v>
      </c>
    </row>
    <row r="1569" spans="2:12" ht="15">
      <c r="B1569" s="13" t="s">
        <v>3813</v>
      </c>
      <c r="C1569" s="14" t="s">
        <v>3814</v>
      </c>
      <c r="I1569" s="28"/>
      <c r="J1569" s="29"/>
      <c r="K1569" s="30"/>
      <c r="L1569" s="31">
        <v>899.4041379310346</v>
      </c>
    </row>
    <row r="1570" spans="2:12" ht="15">
      <c r="B1570" s="13" t="s">
        <v>3815</v>
      </c>
      <c r="C1570" s="14" t="s">
        <v>3816</v>
      </c>
      <c r="I1570" s="28"/>
      <c r="J1570" s="29"/>
      <c r="K1570" s="30"/>
      <c r="L1570" s="31">
        <v>775.7075862068965</v>
      </c>
    </row>
    <row r="1571" spans="2:12" ht="15">
      <c r="B1571" s="13" t="s">
        <v>3817</v>
      </c>
      <c r="C1571" s="14" t="s">
        <v>3818</v>
      </c>
      <c r="I1571" s="28"/>
      <c r="J1571" s="29"/>
      <c r="K1571" s="30"/>
      <c r="L1571" s="31">
        <v>899.4041379310346</v>
      </c>
    </row>
    <row r="1572" spans="2:12" ht="15">
      <c r="B1572" s="13" t="s">
        <v>3819</v>
      </c>
      <c r="C1572" s="14" t="s">
        <v>3820</v>
      </c>
      <c r="I1572" s="28"/>
      <c r="J1572" s="29"/>
      <c r="K1572" s="30"/>
      <c r="L1572" s="31">
        <v>775.7075862068965</v>
      </c>
    </row>
    <row r="1573" spans="2:12" ht="15">
      <c r="B1573" s="13" t="s">
        <v>3821</v>
      </c>
      <c r="C1573" s="14" t="s">
        <v>3822</v>
      </c>
      <c r="I1573" s="28"/>
      <c r="J1573" s="29"/>
      <c r="K1573" s="30"/>
      <c r="L1573" s="31">
        <v>899.4041379310346</v>
      </c>
    </row>
    <row r="1574" spans="2:12" ht="15">
      <c r="B1574" s="13" t="s">
        <v>3823</v>
      </c>
      <c r="C1574" s="14" t="s">
        <v>3824</v>
      </c>
      <c r="I1574" s="28"/>
      <c r="J1574" s="29"/>
      <c r="K1574" s="30"/>
      <c r="L1574" s="31">
        <v>775.7075862068965</v>
      </c>
    </row>
    <row r="1575" spans="2:12" ht="15">
      <c r="B1575" s="13" t="s">
        <v>3825</v>
      </c>
      <c r="C1575" s="14" t="s">
        <v>3826</v>
      </c>
      <c r="I1575" s="28"/>
      <c r="J1575" s="29"/>
      <c r="K1575" s="30"/>
      <c r="L1575" s="31">
        <v>899.4041379310346</v>
      </c>
    </row>
    <row r="1576" spans="2:12" ht="15">
      <c r="B1576" s="13" t="s">
        <v>3827</v>
      </c>
      <c r="C1576" s="14" t="s">
        <v>3828</v>
      </c>
      <c r="I1576" s="28"/>
      <c r="J1576" s="29"/>
      <c r="K1576" s="30"/>
      <c r="L1576" s="31">
        <v>775.7075862068965</v>
      </c>
    </row>
    <row r="1577" spans="2:12" ht="15">
      <c r="B1577" s="13" t="s">
        <v>3829</v>
      </c>
      <c r="C1577" s="14" t="s">
        <v>3830</v>
      </c>
      <c r="I1577" s="28"/>
      <c r="J1577" s="29"/>
      <c r="K1577" s="30"/>
      <c r="L1577" s="31">
        <v>899.4041379310346</v>
      </c>
    </row>
    <row r="1578" spans="2:12" ht="15">
      <c r="B1578" s="13" t="s">
        <v>3831</v>
      </c>
      <c r="C1578" s="14" t="s">
        <v>3832</v>
      </c>
      <c r="I1578" s="28"/>
      <c r="J1578" s="29"/>
      <c r="K1578" s="30"/>
      <c r="L1578" s="31">
        <v>775.7075862068965</v>
      </c>
    </row>
    <row r="1579" spans="2:12" ht="15">
      <c r="B1579" s="13" t="s">
        <v>3833</v>
      </c>
      <c r="C1579" s="14" t="s">
        <v>3834</v>
      </c>
      <c r="I1579" s="28"/>
      <c r="J1579" s="29"/>
      <c r="K1579" s="30"/>
      <c r="L1579" s="31">
        <v>899.4041379310346</v>
      </c>
    </row>
    <row r="1580" spans="2:12" ht="15">
      <c r="B1580" s="13" t="s">
        <v>3835</v>
      </c>
      <c r="C1580" s="14" t="s">
        <v>3836</v>
      </c>
      <c r="I1580" s="28"/>
      <c r="J1580" s="29"/>
      <c r="K1580" s="30"/>
      <c r="L1580" s="31">
        <v>1259.4262068965518</v>
      </c>
    </row>
    <row r="1581" spans="2:12" ht="15">
      <c r="B1581" s="13" t="s">
        <v>3837</v>
      </c>
      <c r="C1581" s="14" t="s">
        <v>3838</v>
      </c>
      <c r="I1581" s="28"/>
      <c r="J1581" s="29"/>
      <c r="K1581" s="30"/>
      <c r="L1581" s="31">
        <v>1259.4262068965518</v>
      </c>
    </row>
    <row r="1582" spans="2:12" ht="15">
      <c r="B1582" s="13" t="s">
        <v>3839</v>
      </c>
      <c r="C1582" s="14" t="s">
        <v>3840</v>
      </c>
      <c r="I1582" s="28"/>
      <c r="J1582" s="29"/>
      <c r="K1582" s="30"/>
      <c r="L1582" s="31">
        <v>1259.4262068965518</v>
      </c>
    </row>
    <row r="1583" spans="2:12" ht="15">
      <c r="B1583" s="13" t="s">
        <v>3841</v>
      </c>
      <c r="C1583" s="14" t="s">
        <v>3842</v>
      </c>
      <c r="I1583" s="28"/>
      <c r="J1583" s="29"/>
      <c r="K1583" s="30"/>
      <c r="L1583" s="31">
        <v>1259.4262068965518</v>
      </c>
    </row>
    <row r="1584" spans="2:12" ht="15">
      <c r="B1584" s="13" t="s">
        <v>3843</v>
      </c>
      <c r="C1584" s="14" t="s">
        <v>3844</v>
      </c>
      <c r="I1584" s="28"/>
      <c r="J1584" s="29"/>
      <c r="K1584" s="30"/>
      <c r="L1584" s="31">
        <v>1259.4262068965518</v>
      </c>
    </row>
    <row r="1585" spans="2:12" ht="15">
      <c r="B1585" s="13" t="s">
        <v>3845</v>
      </c>
      <c r="C1585" s="14" t="s">
        <v>3846</v>
      </c>
      <c r="I1585" s="28"/>
      <c r="J1585" s="29"/>
      <c r="K1585" s="30"/>
      <c r="L1585" s="31">
        <v>1259.4262068965518</v>
      </c>
    </row>
    <row r="1586" spans="2:12" ht="15">
      <c r="B1586" s="13" t="s">
        <v>3847</v>
      </c>
      <c r="C1586" s="14" t="s">
        <v>3848</v>
      </c>
      <c r="I1586" s="28"/>
      <c r="J1586" s="29"/>
      <c r="K1586" s="30"/>
      <c r="L1586" s="31">
        <v>1259.4262068965518</v>
      </c>
    </row>
    <row r="1587" spans="2:12" ht="15">
      <c r="B1587" s="13" t="s">
        <v>3849</v>
      </c>
      <c r="C1587" s="14" t="s">
        <v>3850</v>
      </c>
      <c r="I1587" s="28"/>
      <c r="J1587" s="29"/>
      <c r="K1587" s="30"/>
      <c r="L1587" s="31">
        <v>1259.4262068965518</v>
      </c>
    </row>
    <row r="1588" spans="2:12" ht="15">
      <c r="B1588" s="13" t="s">
        <v>3851</v>
      </c>
      <c r="C1588" s="14" t="s">
        <v>3852</v>
      </c>
      <c r="I1588" s="28"/>
      <c r="J1588" s="29"/>
      <c r="K1588" s="30"/>
      <c r="L1588" s="31">
        <v>1259.4262068965518</v>
      </c>
    </row>
    <row r="1589" spans="2:12" ht="15">
      <c r="B1589" s="13" t="s">
        <v>3853</v>
      </c>
      <c r="C1589" s="14" t="s">
        <v>3854</v>
      </c>
      <c r="I1589" s="28"/>
      <c r="J1589" s="29"/>
      <c r="K1589" s="30"/>
      <c r="L1589" s="31">
        <v>632.48</v>
      </c>
    </row>
    <row r="1590" spans="2:12" ht="15">
      <c r="B1590" s="13" t="s">
        <v>3855</v>
      </c>
      <c r="C1590" s="14" t="s">
        <v>3856</v>
      </c>
      <c r="I1590" s="28"/>
      <c r="J1590" s="29"/>
      <c r="K1590" s="30"/>
      <c r="L1590" s="31">
        <v>1259.4262068965518</v>
      </c>
    </row>
    <row r="1591" spans="2:12" ht="15">
      <c r="B1591" s="13" t="s">
        <v>3857</v>
      </c>
      <c r="C1591" s="14" t="s">
        <v>3858</v>
      </c>
      <c r="I1591" s="28"/>
      <c r="J1591" s="29"/>
      <c r="K1591" s="30"/>
      <c r="L1591" s="31">
        <v>1259.4262068965518</v>
      </c>
    </row>
    <row r="1592" spans="2:12" ht="15">
      <c r="B1592" s="13" t="s">
        <v>3859</v>
      </c>
      <c r="C1592" s="14" t="s">
        <v>3860</v>
      </c>
      <c r="I1592" s="28"/>
      <c r="J1592" s="29"/>
      <c r="K1592" s="30"/>
      <c r="L1592" s="31">
        <v>1259.4262068965518</v>
      </c>
    </row>
    <row r="1593" spans="2:12" ht="15">
      <c r="B1593" s="13" t="s">
        <v>3861</v>
      </c>
      <c r="C1593" s="14" t="s">
        <v>3862</v>
      </c>
      <c r="I1593" s="28"/>
      <c r="J1593" s="29"/>
      <c r="K1593" s="30"/>
      <c r="L1593" s="31">
        <v>1259.4262068965518</v>
      </c>
    </row>
    <row r="1594" spans="2:12" ht="15">
      <c r="B1594" s="13" t="s">
        <v>3863</v>
      </c>
      <c r="C1594" s="14" t="s">
        <v>3864</v>
      </c>
      <c r="I1594" s="28"/>
      <c r="J1594" s="29"/>
      <c r="K1594" s="30"/>
      <c r="L1594" s="31">
        <v>1156.888275862069</v>
      </c>
    </row>
    <row r="1595" spans="2:12" ht="15">
      <c r="B1595" s="13" t="s">
        <v>3865</v>
      </c>
      <c r="C1595" s="14" t="s">
        <v>3866</v>
      </c>
      <c r="I1595" s="28"/>
      <c r="J1595" s="29"/>
      <c r="K1595" s="30"/>
      <c r="L1595" s="31">
        <v>1739.8896551724138</v>
      </c>
    </row>
    <row r="1596" spans="2:12" ht="15">
      <c r="B1596" s="13" t="s">
        <v>3867</v>
      </c>
      <c r="C1596" s="14" t="s">
        <v>3868</v>
      </c>
      <c r="I1596" s="28"/>
      <c r="J1596" s="29"/>
      <c r="K1596" s="30"/>
      <c r="L1596" s="31">
        <v>1894.8358620689655</v>
      </c>
    </row>
    <row r="1597" spans="2:12" ht="15">
      <c r="B1597" s="13" t="s">
        <v>3869</v>
      </c>
      <c r="C1597" s="14" t="s">
        <v>3870</v>
      </c>
      <c r="I1597" s="28"/>
      <c r="J1597" s="29"/>
      <c r="K1597" s="30"/>
      <c r="L1597" s="31">
        <v>981.1089655172414</v>
      </c>
    </row>
    <row r="1598" spans="2:12" ht="15">
      <c r="B1598" s="13" t="s">
        <v>3871</v>
      </c>
      <c r="C1598" s="14" t="s">
        <v>3872</v>
      </c>
      <c r="I1598" s="28"/>
      <c r="J1598" s="29"/>
      <c r="K1598" s="30"/>
      <c r="L1598" s="31">
        <v>1739.8896551724138</v>
      </c>
    </row>
    <row r="1599" spans="2:12" ht="15">
      <c r="B1599" s="13" t="s">
        <v>3873</v>
      </c>
      <c r="C1599" s="14" t="s">
        <v>3874</v>
      </c>
      <c r="I1599" s="28"/>
      <c r="J1599" s="29"/>
      <c r="K1599" s="30"/>
      <c r="L1599" s="31">
        <v>1894.8358620689655</v>
      </c>
    </row>
    <row r="1600" spans="2:12" ht="15">
      <c r="B1600" s="13" t="s">
        <v>3875</v>
      </c>
      <c r="C1600" s="14" t="s">
        <v>3876</v>
      </c>
      <c r="I1600" s="28"/>
      <c r="J1600" s="29"/>
      <c r="K1600" s="30"/>
      <c r="L1600" s="31">
        <v>1156.888275862069</v>
      </c>
    </row>
    <row r="1601" spans="2:12" ht="15">
      <c r="B1601" s="13" t="s">
        <v>3877</v>
      </c>
      <c r="C1601" s="14" t="s">
        <v>3878</v>
      </c>
      <c r="I1601" s="28"/>
      <c r="J1601" s="29"/>
      <c r="K1601" s="30"/>
      <c r="L1601" s="31">
        <v>1739.8896551724138</v>
      </c>
    </row>
    <row r="1602" spans="2:12" ht="15">
      <c r="B1602" s="13" t="s">
        <v>3879</v>
      </c>
      <c r="C1602" s="14" t="s">
        <v>3880</v>
      </c>
      <c r="I1602" s="28"/>
      <c r="J1602" s="29"/>
      <c r="K1602" s="30"/>
      <c r="L1602" s="31">
        <v>1894.8358620689655</v>
      </c>
    </row>
    <row r="1603" spans="2:12" ht="15">
      <c r="B1603" s="13" t="s">
        <v>3881</v>
      </c>
      <c r="C1603" s="14" t="s">
        <v>3882</v>
      </c>
      <c r="I1603" s="28"/>
      <c r="J1603" s="29"/>
      <c r="K1603" s="30"/>
      <c r="L1603" s="31">
        <v>1156.888275862069</v>
      </c>
    </row>
    <row r="1604" spans="2:12" ht="15">
      <c r="B1604" s="13" t="s">
        <v>3883</v>
      </c>
      <c r="C1604" s="14" t="s">
        <v>3884</v>
      </c>
      <c r="I1604" s="28"/>
      <c r="J1604" s="29"/>
      <c r="K1604" s="30"/>
      <c r="L1604" s="31">
        <v>1739.8896551724138</v>
      </c>
    </row>
    <row r="1605" spans="2:12" ht="15">
      <c r="B1605" s="13" t="s">
        <v>3885</v>
      </c>
      <c r="C1605" s="14" t="s">
        <v>3886</v>
      </c>
      <c r="I1605" s="28"/>
      <c r="J1605" s="29"/>
      <c r="K1605" s="30"/>
      <c r="L1605" s="31">
        <v>1894.8358620689655</v>
      </c>
    </row>
    <row r="1606" spans="2:12" ht="15">
      <c r="B1606" s="13" t="s">
        <v>3887</v>
      </c>
      <c r="C1606" s="14" t="s">
        <v>3888</v>
      </c>
      <c r="I1606" s="28"/>
      <c r="J1606" s="29"/>
      <c r="K1606" s="30"/>
      <c r="L1606" s="31">
        <v>1689.76</v>
      </c>
    </row>
    <row r="1607" spans="2:12" ht="15">
      <c r="B1607" s="13" t="s">
        <v>3887</v>
      </c>
      <c r="C1607" s="14" t="s">
        <v>3888</v>
      </c>
      <c r="I1607" s="28"/>
      <c r="J1607" s="29"/>
      <c r="K1607" s="30"/>
      <c r="L1607" s="31">
        <v>1689.76</v>
      </c>
    </row>
    <row r="1608" spans="2:12" ht="15">
      <c r="B1608" s="13" t="s">
        <v>3889</v>
      </c>
      <c r="C1608" s="14" t="s">
        <v>3890</v>
      </c>
      <c r="I1608" s="28"/>
      <c r="J1608" s="29"/>
      <c r="K1608" s="30"/>
      <c r="L1608" s="31">
        <v>1272.1213793103448</v>
      </c>
    </row>
    <row r="1609" spans="2:12" ht="15">
      <c r="B1609" s="13" t="s">
        <v>3891</v>
      </c>
      <c r="C1609" s="14" t="s">
        <v>3892</v>
      </c>
      <c r="I1609" s="28"/>
      <c r="J1609" s="29"/>
      <c r="K1609" s="30"/>
      <c r="L1609" s="31">
        <v>1272.1213793103448</v>
      </c>
    </row>
    <row r="1610" spans="2:12" ht="15">
      <c r="B1610" s="13" t="s">
        <v>3893</v>
      </c>
      <c r="C1610" s="14" t="s">
        <v>3894</v>
      </c>
      <c r="I1610" s="28"/>
      <c r="J1610" s="29"/>
      <c r="K1610" s="30"/>
      <c r="L1610" s="31">
        <v>1272.1213793103448</v>
      </c>
    </row>
    <row r="1611" spans="2:12" ht="15">
      <c r="B1611" s="13" t="s">
        <v>3895</v>
      </c>
      <c r="C1611" s="14" t="s">
        <v>3896</v>
      </c>
      <c r="I1611" s="28"/>
      <c r="J1611" s="29"/>
      <c r="K1611" s="30"/>
      <c r="L1611" s="31">
        <v>1272.1213793103448</v>
      </c>
    </row>
    <row r="1612" spans="2:12" ht="15">
      <c r="B1612" s="13" t="s">
        <v>3897</v>
      </c>
      <c r="C1612" s="14" t="s">
        <v>3898</v>
      </c>
      <c r="I1612" s="28"/>
      <c r="J1612" s="29"/>
      <c r="K1612" s="30"/>
      <c r="L1612" s="31">
        <v>2649.710344827586</v>
      </c>
    </row>
    <row r="1613" spans="2:12" ht="15">
      <c r="B1613" s="13" t="s">
        <v>3899</v>
      </c>
      <c r="C1613" s="14" t="s">
        <v>3900</v>
      </c>
      <c r="I1613" s="28"/>
      <c r="J1613" s="29"/>
      <c r="K1613" s="30"/>
      <c r="L1613" s="31">
        <v>2649.710344827586</v>
      </c>
    </row>
    <row r="1614" spans="2:12" ht="15">
      <c r="B1614" s="13" t="s">
        <v>3901</v>
      </c>
      <c r="C1614" s="14" t="s">
        <v>3902</v>
      </c>
      <c r="I1614" s="28"/>
      <c r="J1614" s="29"/>
      <c r="K1614" s="30"/>
      <c r="L1614" s="31">
        <v>2649.710344827586</v>
      </c>
    </row>
    <row r="1615" spans="2:12" ht="15">
      <c r="B1615" s="13" t="s">
        <v>3903</v>
      </c>
      <c r="C1615" s="14" t="s">
        <v>3904</v>
      </c>
      <c r="I1615" s="28"/>
      <c r="J1615" s="29"/>
      <c r="K1615" s="30"/>
      <c r="L1615" s="31">
        <v>2407.851034482758</v>
      </c>
    </row>
    <row r="1616" spans="2:12" ht="15">
      <c r="B1616" s="13" t="s">
        <v>3905</v>
      </c>
      <c r="C1616" s="14" t="s">
        <v>3906</v>
      </c>
      <c r="I1616" s="28"/>
      <c r="J1616" s="29"/>
      <c r="K1616" s="30"/>
      <c r="L1616" s="31">
        <v>2407.851034482758</v>
      </c>
    </row>
    <row r="1617" spans="2:12" ht="15">
      <c r="B1617" s="13" t="s">
        <v>3907</v>
      </c>
      <c r="C1617" s="14" t="s">
        <v>3908</v>
      </c>
      <c r="I1617" s="28"/>
      <c r="J1617" s="29"/>
      <c r="K1617" s="30"/>
      <c r="L1617" s="31">
        <v>2407.851034482758</v>
      </c>
    </row>
    <row r="1618" spans="2:12" ht="15">
      <c r="B1618" s="13" t="s">
        <v>3909</v>
      </c>
      <c r="C1618" s="14" t="s">
        <v>3910</v>
      </c>
      <c r="I1618" s="28"/>
      <c r="J1618" s="29"/>
      <c r="K1618" s="30"/>
      <c r="L1618" s="31">
        <v>1082.6703448275862</v>
      </c>
    </row>
    <row r="1619" spans="2:12" ht="15">
      <c r="B1619" s="13" t="s">
        <v>3911</v>
      </c>
      <c r="C1619" s="14" t="s">
        <v>3912</v>
      </c>
      <c r="I1619" s="28"/>
      <c r="J1619" s="29"/>
      <c r="K1619" s="30"/>
      <c r="L1619" s="31">
        <v>1187.8124137931034</v>
      </c>
    </row>
    <row r="1620" spans="2:12" ht="15">
      <c r="B1620" s="13" t="s">
        <v>3913</v>
      </c>
      <c r="C1620" s="14" t="s">
        <v>3914</v>
      </c>
      <c r="I1620" s="28"/>
      <c r="J1620" s="29"/>
      <c r="K1620" s="30"/>
      <c r="L1620" s="31">
        <v>1339.8289655172414</v>
      </c>
    </row>
    <row r="1621" spans="2:12" ht="15">
      <c r="B1621" s="13" t="s">
        <v>3915</v>
      </c>
      <c r="C1621" s="14" t="s">
        <v>3916</v>
      </c>
      <c r="I1621" s="28"/>
      <c r="J1621" s="29"/>
      <c r="K1621" s="30"/>
      <c r="L1621" s="31">
        <v>1082.6703448275862</v>
      </c>
    </row>
    <row r="1622" spans="2:12" ht="15">
      <c r="B1622" s="13" t="s">
        <v>3917</v>
      </c>
      <c r="C1622" s="14" t="s">
        <v>3918</v>
      </c>
      <c r="I1622" s="28"/>
      <c r="J1622" s="29"/>
      <c r="K1622" s="30"/>
      <c r="L1622" s="31">
        <v>1187.8124137931034</v>
      </c>
    </row>
    <row r="1623" spans="2:12" ht="15">
      <c r="B1623" s="13" t="s">
        <v>3919</v>
      </c>
      <c r="C1623" s="14" t="s">
        <v>3920</v>
      </c>
      <c r="I1623" s="28"/>
      <c r="J1623" s="29"/>
      <c r="K1623" s="30"/>
      <c r="L1623" s="31">
        <v>1339.8289655172414</v>
      </c>
    </row>
    <row r="1624" spans="2:12" ht="15">
      <c r="B1624" s="13" t="s">
        <v>3921</v>
      </c>
      <c r="C1624" s="14" t="s">
        <v>3922</v>
      </c>
      <c r="I1624" s="28"/>
      <c r="J1624" s="29"/>
      <c r="K1624" s="30"/>
      <c r="L1624" s="31">
        <v>815.7462068965517</v>
      </c>
    </row>
    <row r="1625" spans="2:12" ht="15">
      <c r="B1625" s="13" t="s">
        <v>3923</v>
      </c>
      <c r="C1625" s="14" t="s">
        <v>3924</v>
      </c>
      <c r="I1625" s="28"/>
      <c r="J1625" s="29"/>
      <c r="K1625" s="30"/>
      <c r="L1625" s="31">
        <v>1187.8124137931034</v>
      </c>
    </row>
    <row r="1626" spans="2:12" ht="15">
      <c r="B1626" s="13" t="s">
        <v>3925</v>
      </c>
      <c r="C1626" s="14" t="s">
        <v>3926</v>
      </c>
      <c r="I1626" s="28"/>
      <c r="J1626" s="29"/>
      <c r="K1626" s="30"/>
      <c r="L1626" s="31">
        <v>1339.8289655172414</v>
      </c>
    </row>
    <row r="1627" spans="2:12" ht="15">
      <c r="B1627" s="13" t="s">
        <v>3927</v>
      </c>
      <c r="C1627" s="14" t="s">
        <v>3928</v>
      </c>
      <c r="I1627" s="28"/>
      <c r="J1627" s="29"/>
      <c r="K1627" s="30"/>
      <c r="L1627" s="31">
        <v>815.7462068965517</v>
      </c>
    </row>
    <row r="1628" spans="2:12" ht="15">
      <c r="B1628" s="13" t="s">
        <v>3929</v>
      </c>
      <c r="C1628" s="14" t="s">
        <v>3930</v>
      </c>
      <c r="I1628" s="28"/>
      <c r="J1628" s="29"/>
      <c r="K1628" s="30"/>
      <c r="L1628" s="31">
        <v>1187.8124137931034</v>
      </c>
    </row>
    <row r="1629" spans="2:12" ht="15">
      <c r="B1629" s="13" t="s">
        <v>3931</v>
      </c>
      <c r="C1629" s="14" t="s">
        <v>3932</v>
      </c>
      <c r="I1629" s="28"/>
      <c r="J1629" s="29"/>
      <c r="K1629" s="30"/>
      <c r="L1629" s="31">
        <v>1339.8289655172414</v>
      </c>
    </row>
    <row r="1630" spans="2:12" ht="15">
      <c r="B1630" s="13" t="s">
        <v>3933</v>
      </c>
      <c r="C1630" s="14" t="s">
        <v>3934</v>
      </c>
      <c r="I1630" s="28"/>
      <c r="J1630" s="29"/>
      <c r="K1630" s="30"/>
      <c r="L1630" s="31">
        <v>1082.6703448275862</v>
      </c>
    </row>
    <row r="1631" spans="2:12" ht="15">
      <c r="B1631" s="13" t="s">
        <v>3935</v>
      </c>
      <c r="C1631" s="14" t="s">
        <v>3936</v>
      </c>
      <c r="I1631" s="28"/>
      <c r="J1631" s="29"/>
      <c r="K1631" s="30"/>
      <c r="L1631" s="31">
        <v>1187.8124137931034</v>
      </c>
    </row>
    <row r="1632" spans="2:12" ht="15">
      <c r="B1632" s="13" t="s">
        <v>3937</v>
      </c>
      <c r="C1632" s="14" t="s">
        <v>3938</v>
      </c>
      <c r="I1632" s="28"/>
      <c r="J1632" s="29"/>
      <c r="K1632" s="30"/>
      <c r="L1632" s="31">
        <v>1339.8289655172414</v>
      </c>
    </row>
    <row r="1633" spans="2:12" ht="15">
      <c r="B1633" s="13" t="s">
        <v>3939</v>
      </c>
      <c r="C1633" s="14" t="s">
        <v>3940</v>
      </c>
      <c r="I1633" s="28"/>
      <c r="J1633" s="29"/>
      <c r="K1633" s="30"/>
      <c r="L1633" s="31">
        <v>1190.0910344827587</v>
      </c>
    </row>
    <row r="1634" spans="2:12" ht="15">
      <c r="B1634" s="13" t="s">
        <v>3941</v>
      </c>
      <c r="C1634" s="14" t="s">
        <v>3942</v>
      </c>
      <c r="I1634" s="28"/>
      <c r="J1634" s="29"/>
      <c r="K1634" s="30"/>
      <c r="L1634" s="31">
        <v>1190.0910344827587</v>
      </c>
    </row>
    <row r="1635" spans="2:12" ht="15">
      <c r="B1635" s="13" t="s">
        <v>3943</v>
      </c>
      <c r="C1635" s="14" t="s">
        <v>3944</v>
      </c>
      <c r="I1635" s="28"/>
      <c r="J1635" s="29"/>
      <c r="K1635" s="30"/>
      <c r="L1635" s="31">
        <v>1190.0910344827587</v>
      </c>
    </row>
    <row r="1636" spans="2:12" ht="15">
      <c r="B1636" s="13" t="s">
        <v>3945</v>
      </c>
      <c r="C1636" s="14" t="s">
        <v>3946</v>
      </c>
      <c r="I1636" s="28"/>
      <c r="J1636" s="29"/>
      <c r="K1636" s="30"/>
      <c r="L1636" s="31">
        <v>1190.0910344827587</v>
      </c>
    </row>
    <row r="1637" spans="2:12" ht="15">
      <c r="B1637" s="13" t="s">
        <v>3947</v>
      </c>
      <c r="C1637" s="14" t="s">
        <v>3948</v>
      </c>
      <c r="I1637" s="28"/>
      <c r="J1637" s="29"/>
      <c r="K1637" s="30"/>
      <c r="L1637" s="31">
        <v>2649.710344827586</v>
      </c>
    </row>
    <row r="1638" spans="2:12" ht="15">
      <c r="B1638" s="13" t="s">
        <v>3949</v>
      </c>
      <c r="C1638" s="14" t="s">
        <v>3950</v>
      </c>
      <c r="I1638" s="28"/>
      <c r="J1638" s="29"/>
      <c r="K1638" s="30"/>
      <c r="L1638" s="31">
        <v>2407.851034482758</v>
      </c>
    </row>
    <row r="1639" spans="2:12" ht="15">
      <c r="B1639" s="13" t="s">
        <v>3951</v>
      </c>
      <c r="C1639" s="14" t="s">
        <v>3952</v>
      </c>
      <c r="I1639" s="28"/>
      <c r="J1639" s="29"/>
      <c r="K1639" s="30"/>
      <c r="L1639" s="31">
        <v>1051.7462068965517</v>
      </c>
    </row>
    <row r="1640" spans="2:12" ht="15">
      <c r="B1640" s="13" t="s">
        <v>3953</v>
      </c>
      <c r="C1640" s="14" t="s">
        <v>3954</v>
      </c>
      <c r="I1640" s="28"/>
      <c r="J1640" s="29"/>
      <c r="K1640" s="30"/>
      <c r="L1640" s="31">
        <v>1051.7462068965517</v>
      </c>
    </row>
    <row r="1641" spans="2:12" ht="15">
      <c r="B1641" s="13" t="s">
        <v>3955</v>
      </c>
      <c r="C1641" s="14" t="s">
        <v>3956</v>
      </c>
      <c r="I1641" s="28"/>
      <c r="J1641" s="29"/>
      <c r="K1641" s="30"/>
      <c r="L1641" s="31">
        <v>1051.7462068965517</v>
      </c>
    </row>
    <row r="1642" spans="2:12" ht="15">
      <c r="B1642" s="13" t="s">
        <v>3957</v>
      </c>
      <c r="C1642" s="14" t="s">
        <v>3958</v>
      </c>
      <c r="I1642" s="28"/>
      <c r="J1642" s="29"/>
      <c r="K1642" s="30"/>
      <c r="L1642" s="31">
        <v>1051.7462068965517</v>
      </c>
    </row>
    <row r="1643" spans="2:12" ht="15">
      <c r="B1643" s="13" t="s">
        <v>3959</v>
      </c>
      <c r="C1643" s="14" t="s">
        <v>3960</v>
      </c>
      <c r="I1643" s="28"/>
      <c r="J1643" s="29"/>
      <c r="K1643" s="30"/>
      <c r="L1643" s="31">
        <v>1051.7462068965517</v>
      </c>
    </row>
    <row r="1644" spans="2:12" ht="15">
      <c r="B1644" s="13" t="s">
        <v>3961</v>
      </c>
      <c r="C1644" s="14" t="s">
        <v>3962</v>
      </c>
      <c r="I1644" s="28"/>
      <c r="J1644" s="29"/>
      <c r="K1644" s="30"/>
      <c r="L1644" s="31">
        <v>1051.7462068965517</v>
      </c>
    </row>
    <row r="1645" spans="2:12" ht="15">
      <c r="B1645" s="13" t="s">
        <v>3963</v>
      </c>
      <c r="C1645" s="14" t="s">
        <v>3964</v>
      </c>
      <c r="I1645" s="28"/>
      <c r="J1645" s="29"/>
      <c r="K1645" s="30"/>
      <c r="L1645" s="31">
        <v>1051.7462068965517</v>
      </c>
    </row>
    <row r="1646" spans="2:12" ht="15">
      <c r="B1646" s="13" t="s">
        <v>3965</v>
      </c>
      <c r="C1646" s="14" t="s">
        <v>3966</v>
      </c>
      <c r="I1646" s="28"/>
      <c r="J1646" s="29"/>
      <c r="K1646" s="30"/>
      <c r="L1646" s="31">
        <v>1051.7462068965517</v>
      </c>
    </row>
    <row r="1647" spans="2:12" ht="15">
      <c r="B1647" s="13" t="s">
        <v>3967</v>
      </c>
      <c r="C1647" s="14" t="s">
        <v>3968</v>
      </c>
      <c r="I1647" s="28"/>
      <c r="J1647" s="29"/>
      <c r="K1647" s="30"/>
      <c r="L1647" s="31">
        <v>1215.806896551724</v>
      </c>
    </row>
    <row r="1648" spans="2:12" ht="15">
      <c r="B1648" s="13" t="s">
        <v>3969</v>
      </c>
      <c r="C1648" s="14" t="s">
        <v>3970</v>
      </c>
      <c r="I1648" s="28"/>
      <c r="J1648" s="29"/>
      <c r="K1648" s="30"/>
      <c r="L1648" s="31">
        <v>1051.7462068965517</v>
      </c>
    </row>
    <row r="1649" spans="2:12" ht="15">
      <c r="B1649" s="13" t="s">
        <v>3971</v>
      </c>
      <c r="C1649" s="14" t="s">
        <v>3972</v>
      </c>
      <c r="I1649" s="28"/>
      <c r="J1649" s="29"/>
      <c r="K1649" s="30"/>
      <c r="L1649" s="31">
        <v>1051.7462068965517</v>
      </c>
    </row>
    <row r="1650" spans="2:12" ht="15">
      <c r="B1650" s="13" t="s">
        <v>3973</v>
      </c>
      <c r="C1650" s="14" t="s">
        <v>3974</v>
      </c>
      <c r="I1650" s="28"/>
      <c r="J1650" s="29"/>
      <c r="K1650" s="30"/>
      <c r="L1650" s="31">
        <v>1051.7462068965517</v>
      </c>
    </row>
    <row r="1651" spans="2:12" ht="15">
      <c r="B1651" s="13" t="s">
        <v>3975</v>
      </c>
      <c r="C1651" s="14" t="s">
        <v>3976</v>
      </c>
      <c r="I1651" s="28"/>
      <c r="J1651" s="29"/>
      <c r="K1651" s="30"/>
      <c r="L1651" s="31">
        <v>1051.7462068965517</v>
      </c>
    </row>
    <row r="1652" spans="2:12" ht="15">
      <c r="B1652" s="13" t="s">
        <v>3977</v>
      </c>
      <c r="C1652" s="14" t="s">
        <v>3978</v>
      </c>
      <c r="I1652" s="28"/>
      <c r="J1652" s="29"/>
      <c r="K1652" s="30"/>
      <c r="L1652" s="31">
        <v>1215.806896551724</v>
      </c>
    </row>
    <row r="1653" spans="2:12" ht="15">
      <c r="B1653" s="13" t="s">
        <v>3979</v>
      </c>
      <c r="C1653" s="14" t="s">
        <v>3980</v>
      </c>
      <c r="I1653" s="28"/>
      <c r="J1653" s="29"/>
      <c r="K1653" s="30"/>
      <c r="L1653" s="31">
        <v>1051.7462068965517</v>
      </c>
    </row>
    <row r="1654" spans="2:12" ht="15">
      <c r="B1654" s="13" t="s">
        <v>3981</v>
      </c>
      <c r="C1654" s="14" t="s">
        <v>3982</v>
      </c>
      <c r="I1654" s="28"/>
      <c r="J1654" s="29"/>
      <c r="K1654" s="30"/>
      <c r="L1654" s="31">
        <v>1215.806896551724</v>
      </c>
    </row>
    <row r="1655" spans="2:12" ht="15">
      <c r="B1655" s="13" t="s">
        <v>3983</v>
      </c>
      <c r="C1655" s="14" t="s">
        <v>3984</v>
      </c>
      <c r="I1655" s="28"/>
      <c r="J1655" s="29"/>
      <c r="K1655" s="30"/>
      <c r="L1655" s="31">
        <v>1051.7462068965517</v>
      </c>
    </row>
    <row r="1656" spans="2:12" ht="15">
      <c r="B1656" s="13" t="s">
        <v>3985</v>
      </c>
      <c r="C1656" s="14" t="s">
        <v>3986</v>
      </c>
      <c r="I1656" s="28"/>
      <c r="J1656" s="29"/>
      <c r="K1656" s="30"/>
      <c r="L1656" s="31">
        <v>1215.806896551724</v>
      </c>
    </row>
    <row r="1657" spans="2:12" ht="15">
      <c r="B1657" s="13" t="s">
        <v>3987</v>
      </c>
      <c r="C1657" s="14" t="s">
        <v>3988</v>
      </c>
      <c r="I1657" s="28"/>
      <c r="J1657" s="29"/>
      <c r="K1657" s="30"/>
      <c r="L1657" s="31">
        <v>1051.7462068965517</v>
      </c>
    </row>
    <row r="1658" spans="2:12" ht="15">
      <c r="B1658" s="13" t="s">
        <v>3989</v>
      </c>
      <c r="C1658" s="14" t="s">
        <v>3990</v>
      </c>
      <c r="I1658" s="28"/>
      <c r="J1658" s="29"/>
      <c r="K1658" s="30"/>
      <c r="L1658" s="31">
        <v>1215.806896551724</v>
      </c>
    </row>
    <row r="1659" spans="2:12" ht="15">
      <c r="B1659" s="13" t="s">
        <v>3991</v>
      </c>
      <c r="C1659" s="14" t="s">
        <v>3992</v>
      </c>
      <c r="I1659" s="28"/>
      <c r="J1659" s="29"/>
      <c r="K1659" s="30"/>
      <c r="L1659" s="31">
        <v>1051.7462068965517</v>
      </c>
    </row>
    <row r="1660" spans="2:12" ht="15">
      <c r="B1660" s="13" t="s">
        <v>3993</v>
      </c>
      <c r="C1660" s="14" t="s">
        <v>3994</v>
      </c>
      <c r="I1660" s="28"/>
      <c r="J1660" s="29"/>
      <c r="K1660" s="30"/>
      <c r="L1660" s="31">
        <v>1215.806896551724</v>
      </c>
    </row>
    <row r="1661" spans="2:12" ht="15">
      <c r="B1661" s="13" t="s">
        <v>3995</v>
      </c>
      <c r="C1661" s="14" t="s">
        <v>3996</v>
      </c>
      <c r="I1661" s="28"/>
      <c r="J1661" s="29"/>
      <c r="K1661" s="30"/>
      <c r="L1661" s="31">
        <v>1051.7462068965517</v>
      </c>
    </row>
    <row r="1662" spans="2:12" ht="15">
      <c r="B1662" s="13" t="s">
        <v>3997</v>
      </c>
      <c r="C1662" s="14" t="s">
        <v>3998</v>
      </c>
      <c r="I1662" s="28"/>
      <c r="J1662" s="29"/>
      <c r="K1662" s="30"/>
      <c r="L1662" s="31">
        <v>1215.806896551724</v>
      </c>
    </row>
    <row r="1663" spans="2:12" ht="15">
      <c r="B1663" s="13" t="s">
        <v>3999</v>
      </c>
      <c r="C1663" s="14" t="s">
        <v>4000</v>
      </c>
      <c r="I1663" s="28"/>
      <c r="J1663" s="29"/>
      <c r="K1663" s="30"/>
      <c r="L1663" s="31">
        <v>1051.7462068965517</v>
      </c>
    </row>
    <row r="1664" spans="2:12" ht="15">
      <c r="B1664" s="13" t="s">
        <v>4001</v>
      </c>
      <c r="C1664" s="14" t="s">
        <v>4002</v>
      </c>
      <c r="I1664" s="28"/>
      <c r="J1664" s="29"/>
      <c r="K1664" s="30"/>
      <c r="L1664" s="31">
        <v>1215.806896551724</v>
      </c>
    </row>
    <row r="1665" spans="2:12" ht="15">
      <c r="B1665" s="13" t="s">
        <v>4003</v>
      </c>
      <c r="C1665" s="14" t="s">
        <v>4004</v>
      </c>
      <c r="I1665" s="28"/>
      <c r="J1665" s="29"/>
      <c r="K1665" s="30"/>
      <c r="L1665" s="31">
        <v>1051.7462068965517</v>
      </c>
    </row>
    <row r="1666" spans="2:12" ht="15">
      <c r="B1666" s="13" t="s">
        <v>4005</v>
      </c>
      <c r="C1666" s="14" t="s">
        <v>4006</v>
      </c>
      <c r="I1666" s="28"/>
      <c r="J1666" s="29"/>
      <c r="K1666" s="30"/>
      <c r="L1666" s="31">
        <v>1215.806896551724</v>
      </c>
    </row>
    <row r="1667" spans="2:12" ht="15">
      <c r="B1667" s="13" t="s">
        <v>4007</v>
      </c>
      <c r="C1667" s="14" t="s">
        <v>4008</v>
      </c>
      <c r="I1667" s="28"/>
      <c r="J1667" s="29"/>
      <c r="K1667" s="30"/>
      <c r="L1667" s="31">
        <v>1051.7462068965517</v>
      </c>
    </row>
    <row r="1668" spans="2:12" ht="15">
      <c r="B1668" s="13" t="s">
        <v>4009</v>
      </c>
      <c r="C1668" s="14" t="s">
        <v>4010</v>
      </c>
      <c r="I1668" s="28"/>
      <c r="J1668" s="29"/>
      <c r="K1668" s="30"/>
      <c r="L1668" s="31">
        <v>1215.806896551724</v>
      </c>
    </row>
    <row r="1669" spans="2:12" ht="15">
      <c r="B1669" s="13" t="s">
        <v>4011</v>
      </c>
      <c r="C1669" s="14" t="s">
        <v>4012</v>
      </c>
      <c r="I1669" s="28"/>
      <c r="J1669" s="29"/>
      <c r="K1669" s="30"/>
      <c r="L1669" s="31">
        <v>1051.7462068965517</v>
      </c>
    </row>
    <row r="1670" spans="2:12" ht="15">
      <c r="B1670" s="13" t="s">
        <v>4013</v>
      </c>
      <c r="C1670" s="14" t="s">
        <v>4014</v>
      </c>
      <c r="I1670" s="28"/>
      <c r="J1670" s="29"/>
      <c r="K1670" s="30"/>
      <c r="L1670" s="31">
        <v>1215.806896551724</v>
      </c>
    </row>
    <row r="1671" spans="2:12" ht="15">
      <c r="B1671" s="13" t="s">
        <v>4015</v>
      </c>
      <c r="C1671" s="14" t="s">
        <v>4016</v>
      </c>
      <c r="I1671" s="28"/>
      <c r="J1671" s="29"/>
      <c r="K1671" s="30"/>
      <c r="L1671" s="31">
        <v>1051.7462068965517</v>
      </c>
    </row>
    <row r="1672" spans="2:12" ht="15">
      <c r="B1672" s="13" t="s">
        <v>4017</v>
      </c>
      <c r="C1672" s="14" t="s">
        <v>4018</v>
      </c>
      <c r="I1672" s="28"/>
      <c r="J1672" s="29"/>
      <c r="K1672" s="30"/>
      <c r="L1672" s="31">
        <v>1215.806896551724</v>
      </c>
    </row>
    <row r="1673" spans="2:12" ht="15">
      <c r="B1673" s="13" t="s">
        <v>4019</v>
      </c>
      <c r="C1673" s="14" t="s">
        <v>4020</v>
      </c>
      <c r="I1673" s="28"/>
      <c r="J1673" s="29"/>
      <c r="K1673" s="30"/>
      <c r="L1673" s="31">
        <v>1051.7462068965517</v>
      </c>
    </row>
    <row r="1674" spans="2:12" ht="15">
      <c r="B1674" s="13" t="s">
        <v>4021</v>
      </c>
      <c r="C1674" s="14" t="s">
        <v>4022</v>
      </c>
      <c r="I1674" s="28"/>
      <c r="J1674" s="29"/>
      <c r="K1674" s="30"/>
      <c r="L1674" s="31">
        <v>1215.806896551724</v>
      </c>
    </row>
    <row r="1675" spans="2:12" ht="15">
      <c r="B1675" s="13" t="s">
        <v>4023</v>
      </c>
      <c r="C1675" s="14" t="s">
        <v>4024</v>
      </c>
      <c r="I1675" s="28"/>
      <c r="J1675" s="29"/>
      <c r="K1675" s="30"/>
      <c r="L1675" s="31">
        <v>1051.7462068965517</v>
      </c>
    </row>
    <row r="1676" spans="2:12" ht="15">
      <c r="B1676" s="13" t="s">
        <v>4025</v>
      </c>
      <c r="C1676" s="14" t="s">
        <v>4026</v>
      </c>
      <c r="I1676" s="28"/>
      <c r="J1676" s="29"/>
      <c r="K1676" s="30"/>
      <c r="L1676" s="31">
        <v>1215.806896551724</v>
      </c>
    </row>
    <row r="1677" spans="2:12" ht="15">
      <c r="B1677" s="13" t="s">
        <v>4027</v>
      </c>
      <c r="C1677" s="14" t="s">
        <v>4028</v>
      </c>
      <c r="I1677" s="28"/>
      <c r="J1677" s="29"/>
      <c r="K1677" s="30"/>
      <c r="L1677" s="31">
        <v>1051.7462068965517</v>
      </c>
    </row>
    <row r="1678" spans="2:12" ht="15">
      <c r="B1678" s="13" t="s">
        <v>4029</v>
      </c>
      <c r="C1678" s="14" t="s">
        <v>4030</v>
      </c>
      <c r="I1678" s="28"/>
      <c r="J1678" s="29"/>
      <c r="K1678" s="30"/>
      <c r="L1678" s="31">
        <v>1051.7462068965517</v>
      </c>
    </row>
    <row r="1679" spans="2:12" ht="15">
      <c r="B1679" s="13" t="s">
        <v>4031</v>
      </c>
      <c r="C1679" s="14" t="s">
        <v>4032</v>
      </c>
      <c r="I1679" s="28"/>
      <c r="J1679" s="29"/>
      <c r="K1679" s="30"/>
      <c r="L1679" s="31">
        <v>1215.806896551724</v>
      </c>
    </row>
    <row r="1680" spans="2:12" ht="15">
      <c r="B1680" s="13" t="s">
        <v>4033</v>
      </c>
      <c r="C1680" s="14" t="s">
        <v>4034</v>
      </c>
      <c r="I1680" s="28"/>
      <c r="J1680" s="29"/>
      <c r="K1680" s="30"/>
      <c r="L1680" s="31">
        <v>1051.7462068965517</v>
      </c>
    </row>
    <row r="1681" spans="2:12" ht="15">
      <c r="B1681" s="13" t="s">
        <v>4035</v>
      </c>
      <c r="C1681" s="14" t="s">
        <v>4036</v>
      </c>
      <c r="I1681" s="28"/>
      <c r="J1681" s="29"/>
      <c r="K1681" s="30"/>
      <c r="L1681" s="31">
        <v>1215.806896551724</v>
      </c>
    </row>
    <row r="1682" spans="2:12" ht="15">
      <c r="B1682" s="13" t="s">
        <v>4037</v>
      </c>
      <c r="C1682" s="14" t="s">
        <v>4038</v>
      </c>
      <c r="I1682" s="28"/>
      <c r="J1682" s="29"/>
      <c r="K1682" s="30"/>
      <c r="L1682" s="31">
        <v>1051.7462068965517</v>
      </c>
    </row>
    <row r="1683" spans="2:12" ht="15">
      <c r="B1683" s="13" t="s">
        <v>4039</v>
      </c>
      <c r="C1683" s="14" t="s">
        <v>4040</v>
      </c>
      <c r="I1683" s="28"/>
      <c r="J1683" s="29"/>
      <c r="K1683" s="30"/>
      <c r="L1683" s="31">
        <v>1215.806896551724</v>
      </c>
    </row>
    <row r="1684" spans="2:12" ht="15">
      <c r="B1684" s="13" t="s">
        <v>4041</v>
      </c>
      <c r="C1684" s="14" t="s">
        <v>4042</v>
      </c>
      <c r="I1684" s="28"/>
      <c r="J1684" s="29"/>
      <c r="K1684" s="30"/>
      <c r="L1684" s="31">
        <v>1051.7462068965517</v>
      </c>
    </row>
    <row r="1685" spans="2:12" ht="15">
      <c r="B1685" s="13" t="s">
        <v>4043</v>
      </c>
      <c r="C1685" s="14" t="s">
        <v>4044</v>
      </c>
      <c r="I1685" s="28"/>
      <c r="J1685" s="29"/>
      <c r="K1685" s="30"/>
      <c r="L1685" s="31">
        <v>1215.806896551724</v>
      </c>
    </row>
    <row r="1686" spans="2:12" ht="15">
      <c r="B1686" s="13" t="s">
        <v>4045</v>
      </c>
      <c r="C1686" s="14" t="s">
        <v>4046</v>
      </c>
      <c r="I1686" s="28"/>
      <c r="J1686" s="29"/>
      <c r="K1686" s="30"/>
      <c r="L1686" s="31">
        <v>1051.7462068965517</v>
      </c>
    </row>
    <row r="1687" spans="2:12" ht="15">
      <c r="B1687" s="13" t="s">
        <v>4047</v>
      </c>
      <c r="C1687" s="14" t="s">
        <v>4048</v>
      </c>
      <c r="I1687" s="28"/>
      <c r="J1687" s="29"/>
      <c r="K1687" s="30"/>
      <c r="L1687" s="31">
        <v>1215.806896551724</v>
      </c>
    </row>
    <row r="1688" spans="2:12" ht="15">
      <c r="B1688" s="13" t="s">
        <v>4049</v>
      </c>
      <c r="C1688" s="14" t="s">
        <v>4050</v>
      </c>
      <c r="I1688" s="28"/>
      <c r="J1688" s="29"/>
      <c r="K1688" s="30"/>
      <c r="L1688" s="31">
        <v>1051.7462068965517</v>
      </c>
    </row>
    <row r="1689" spans="2:12" ht="15">
      <c r="B1689" s="13" t="s">
        <v>4051</v>
      </c>
      <c r="C1689" s="14" t="s">
        <v>4052</v>
      </c>
      <c r="I1689" s="28"/>
      <c r="J1689" s="29"/>
      <c r="K1689" s="30"/>
      <c r="L1689" s="31">
        <v>1215.806896551724</v>
      </c>
    </row>
    <row r="1690" spans="2:12" ht="15">
      <c r="B1690" s="13" t="s">
        <v>4053</v>
      </c>
      <c r="C1690" s="14" t="s">
        <v>4054</v>
      </c>
      <c r="I1690" s="28"/>
      <c r="J1690" s="29"/>
      <c r="K1690" s="30"/>
      <c r="L1690" s="31">
        <v>1051.7462068965517</v>
      </c>
    </row>
    <row r="1691" spans="2:12" ht="15">
      <c r="B1691" s="13" t="s">
        <v>4055</v>
      </c>
      <c r="C1691" s="14" t="s">
        <v>4056</v>
      </c>
      <c r="I1691" s="28"/>
      <c r="J1691" s="29"/>
      <c r="K1691" s="30"/>
      <c r="L1691" s="31">
        <v>1215.806896551724</v>
      </c>
    </row>
    <row r="1692" spans="2:12" ht="15">
      <c r="B1692" s="13" t="s">
        <v>4057</v>
      </c>
      <c r="C1692" s="14" t="s">
        <v>4058</v>
      </c>
      <c r="I1692" s="28"/>
      <c r="J1692" s="29"/>
      <c r="K1692" s="30"/>
      <c r="L1692" s="31">
        <v>1876.2813793103448</v>
      </c>
    </row>
    <row r="1693" spans="2:12" ht="15">
      <c r="B1693" s="13" t="s">
        <v>4059</v>
      </c>
      <c r="C1693" s="14" t="s">
        <v>4060</v>
      </c>
      <c r="I1693" s="28"/>
      <c r="J1693" s="29"/>
      <c r="K1693" s="30"/>
      <c r="L1693" s="31">
        <v>1876.2813793103448</v>
      </c>
    </row>
    <row r="1694" spans="2:12" ht="15">
      <c r="B1694" s="13" t="s">
        <v>4061</v>
      </c>
      <c r="C1694" s="14" t="s">
        <v>4062</v>
      </c>
      <c r="I1694" s="28"/>
      <c r="J1694" s="29"/>
      <c r="K1694" s="30"/>
      <c r="L1694" s="31">
        <v>1876.2813793103448</v>
      </c>
    </row>
    <row r="1695" spans="2:12" ht="15">
      <c r="B1695" s="13" t="s">
        <v>4063</v>
      </c>
      <c r="C1695" s="14" t="s">
        <v>4064</v>
      </c>
      <c r="I1695" s="28"/>
      <c r="J1695" s="29"/>
      <c r="K1695" s="30"/>
      <c r="L1695" s="31">
        <v>1876.2813793103448</v>
      </c>
    </row>
    <row r="1696" spans="2:12" ht="15">
      <c r="B1696" s="13" t="s">
        <v>4065</v>
      </c>
      <c r="C1696" s="14" t="s">
        <v>4066</v>
      </c>
      <c r="I1696" s="28"/>
      <c r="J1696" s="29"/>
      <c r="K1696" s="30"/>
      <c r="L1696" s="31">
        <v>1876.2813793103448</v>
      </c>
    </row>
    <row r="1697" spans="2:12" ht="15">
      <c r="B1697" s="13" t="s">
        <v>4067</v>
      </c>
      <c r="C1697" s="14" t="s">
        <v>4068</v>
      </c>
      <c r="I1697" s="28"/>
      <c r="J1697" s="29"/>
      <c r="K1697" s="30"/>
      <c r="L1697" s="31">
        <v>1876.2813793103448</v>
      </c>
    </row>
    <row r="1698" spans="2:12" ht="15">
      <c r="B1698" s="13" t="s">
        <v>4069</v>
      </c>
      <c r="C1698" s="14" t="s">
        <v>4070</v>
      </c>
      <c r="I1698" s="28"/>
      <c r="J1698" s="29"/>
      <c r="K1698" s="30"/>
      <c r="L1698" s="31">
        <v>1876.2813793103448</v>
      </c>
    </row>
    <row r="1699" spans="2:12" ht="15">
      <c r="B1699" s="13" t="s">
        <v>4071</v>
      </c>
      <c r="C1699" s="14" t="s">
        <v>4072</v>
      </c>
      <c r="I1699" s="28"/>
      <c r="J1699" s="29"/>
      <c r="K1699" s="30"/>
      <c r="L1699" s="31">
        <v>1876.2813793103448</v>
      </c>
    </row>
    <row r="1700" spans="2:12" ht="15">
      <c r="B1700" s="13" t="s">
        <v>4073</v>
      </c>
      <c r="C1700" s="14" t="s">
        <v>4074</v>
      </c>
      <c r="I1700" s="28"/>
      <c r="J1700" s="29"/>
      <c r="K1700" s="30"/>
      <c r="L1700" s="31">
        <v>1876.2813793103448</v>
      </c>
    </row>
    <row r="1701" spans="2:12" ht="15">
      <c r="B1701" s="13" t="s">
        <v>4075</v>
      </c>
      <c r="C1701" s="14" t="s">
        <v>4076</v>
      </c>
      <c r="I1701" s="28"/>
      <c r="J1701" s="29"/>
      <c r="K1701" s="30"/>
      <c r="L1701" s="31">
        <v>1876.2813793103448</v>
      </c>
    </row>
    <row r="1702" spans="2:12" ht="15">
      <c r="B1702" s="13" t="s">
        <v>4077</v>
      </c>
      <c r="C1702" s="14" t="s">
        <v>4078</v>
      </c>
      <c r="I1702" s="28"/>
      <c r="J1702" s="29"/>
      <c r="K1702" s="30"/>
      <c r="L1702" s="31">
        <v>1876.2813793103448</v>
      </c>
    </row>
    <row r="1703" spans="2:12" ht="15">
      <c r="B1703" s="13" t="s">
        <v>4079</v>
      </c>
      <c r="C1703" s="14" t="s">
        <v>4080</v>
      </c>
      <c r="I1703" s="28"/>
      <c r="J1703" s="29"/>
      <c r="K1703" s="30"/>
      <c r="L1703" s="31">
        <v>942.3724137931035</v>
      </c>
    </row>
    <row r="1704" spans="2:12" ht="15">
      <c r="B1704" s="13" t="s">
        <v>4081</v>
      </c>
      <c r="C1704" s="14" t="s">
        <v>4082</v>
      </c>
      <c r="I1704" s="28"/>
      <c r="J1704" s="29"/>
      <c r="K1704" s="30"/>
      <c r="L1704" s="31">
        <v>1876.2813793103448</v>
      </c>
    </row>
    <row r="1705" spans="2:12" ht="15">
      <c r="B1705" s="13" t="s">
        <v>4083</v>
      </c>
      <c r="C1705" s="14" t="s">
        <v>4084</v>
      </c>
      <c r="I1705" s="28"/>
      <c r="J1705" s="29"/>
      <c r="K1705" s="30"/>
      <c r="L1705" s="31">
        <v>1876.2813793103448</v>
      </c>
    </row>
    <row r="1706" spans="2:12" ht="15">
      <c r="B1706" s="13" t="s">
        <v>4085</v>
      </c>
      <c r="C1706" s="14" t="s">
        <v>4086</v>
      </c>
      <c r="I1706" s="28"/>
      <c r="J1706" s="29"/>
      <c r="K1706" s="30"/>
      <c r="L1706" s="31">
        <v>1876.2813793103448</v>
      </c>
    </row>
    <row r="1707" spans="2:12" ht="15">
      <c r="B1707" s="13" t="s">
        <v>4087</v>
      </c>
      <c r="C1707" s="14" t="s">
        <v>4088</v>
      </c>
      <c r="I1707" s="28"/>
      <c r="J1707" s="29"/>
      <c r="K1707" s="30"/>
      <c r="L1707" s="31">
        <v>1876.2813793103448</v>
      </c>
    </row>
    <row r="1708" spans="2:12" ht="15">
      <c r="B1708" s="13" t="s">
        <v>4089</v>
      </c>
      <c r="C1708" s="14" t="s">
        <v>4090</v>
      </c>
      <c r="I1708" s="28"/>
      <c r="J1708" s="29"/>
      <c r="K1708" s="30"/>
      <c r="L1708" s="31">
        <v>1876.2813793103448</v>
      </c>
    </row>
    <row r="1709" spans="2:12" ht="15">
      <c r="B1709" s="13" t="s">
        <v>4091</v>
      </c>
      <c r="C1709" s="14" t="s">
        <v>4092</v>
      </c>
      <c r="I1709" s="28"/>
      <c r="J1709" s="29"/>
      <c r="K1709" s="30"/>
      <c r="L1709" s="31">
        <v>1873.3517241379311</v>
      </c>
    </row>
    <row r="1710" spans="2:12" ht="15">
      <c r="B1710" s="13" t="s">
        <v>4093</v>
      </c>
      <c r="C1710" s="14" t="s">
        <v>4094</v>
      </c>
      <c r="I1710" s="28"/>
      <c r="J1710" s="29"/>
      <c r="K1710" s="30"/>
      <c r="L1710" s="31">
        <v>2486.9517241379313</v>
      </c>
    </row>
    <row r="1711" spans="2:12" ht="15">
      <c r="B1711" s="13" t="s">
        <v>4095</v>
      </c>
      <c r="C1711" s="14" t="s">
        <v>4096</v>
      </c>
      <c r="I1711" s="28"/>
      <c r="J1711" s="29"/>
      <c r="K1711" s="30"/>
      <c r="L1711" s="31">
        <v>2669.8924137931035</v>
      </c>
    </row>
    <row r="1712" spans="2:12" ht="15">
      <c r="B1712" s="13" t="s">
        <v>4097</v>
      </c>
      <c r="C1712" s="14" t="s">
        <v>4098</v>
      </c>
      <c r="I1712" s="28"/>
      <c r="J1712" s="29"/>
      <c r="K1712" s="30"/>
      <c r="L1712" s="31">
        <v>1243.8013793103448</v>
      </c>
    </row>
    <row r="1713" spans="2:12" ht="15">
      <c r="B1713" s="13" t="s">
        <v>4099</v>
      </c>
      <c r="C1713" s="14" t="s">
        <v>4100</v>
      </c>
      <c r="I1713" s="28"/>
      <c r="J1713" s="29"/>
      <c r="K1713" s="30"/>
      <c r="L1713" s="31">
        <v>2486.9517241379313</v>
      </c>
    </row>
    <row r="1714" spans="2:12" ht="15">
      <c r="B1714" s="13" t="s">
        <v>4101</v>
      </c>
      <c r="C1714" s="14" t="s">
        <v>4102</v>
      </c>
      <c r="I1714" s="28"/>
      <c r="J1714" s="29"/>
      <c r="K1714" s="30"/>
      <c r="L1714" s="31">
        <v>2669.8924137931035</v>
      </c>
    </row>
    <row r="1715" spans="2:12" ht="15">
      <c r="B1715" s="13" t="s">
        <v>4103</v>
      </c>
      <c r="C1715" s="14" t="s">
        <v>4104</v>
      </c>
      <c r="I1715" s="28"/>
      <c r="J1715" s="29"/>
      <c r="K1715" s="30"/>
      <c r="L1715" s="31">
        <v>1873.3517241379311</v>
      </c>
    </row>
    <row r="1716" spans="2:12" ht="15">
      <c r="B1716" s="13" t="s">
        <v>4105</v>
      </c>
      <c r="C1716" s="14" t="s">
        <v>4106</v>
      </c>
      <c r="I1716" s="28"/>
      <c r="J1716" s="29"/>
      <c r="K1716" s="30"/>
      <c r="L1716" s="31">
        <v>2486.9517241379313</v>
      </c>
    </row>
    <row r="1717" spans="2:12" ht="15">
      <c r="B1717" s="13" t="s">
        <v>4107</v>
      </c>
      <c r="C1717" s="14" t="s">
        <v>4108</v>
      </c>
      <c r="I1717" s="28"/>
      <c r="J1717" s="29"/>
      <c r="K1717" s="30"/>
      <c r="L1717" s="31">
        <v>2669.8924137931035</v>
      </c>
    </row>
    <row r="1718" spans="2:12" ht="15">
      <c r="B1718" s="13" t="s">
        <v>4109</v>
      </c>
      <c r="C1718" s="14" t="s">
        <v>4110</v>
      </c>
      <c r="I1718" s="28"/>
      <c r="J1718" s="29"/>
      <c r="K1718" s="30"/>
      <c r="L1718" s="31">
        <v>1873.3517241379311</v>
      </c>
    </row>
    <row r="1719" spans="2:12" ht="15">
      <c r="B1719" s="13" t="s">
        <v>4111</v>
      </c>
      <c r="C1719" s="14" t="s">
        <v>4112</v>
      </c>
      <c r="I1719" s="28"/>
      <c r="J1719" s="29"/>
      <c r="K1719" s="30"/>
      <c r="L1719" s="31">
        <v>2486.9517241379313</v>
      </c>
    </row>
    <row r="1720" spans="2:12" ht="15">
      <c r="B1720" s="13" t="s">
        <v>4113</v>
      </c>
      <c r="C1720" s="14" t="s">
        <v>4114</v>
      </c>
      <c r="I1720" s="28"/>
      <c r="J1720" s="29"/>
      <c r="K1720" s="30"/>
      <c r="L1720" s="31">
        <v>2669.8924137931035</v>
      </c>
    </row>
    <row r="1721" spans="2:12" ht="15">
      <c r="B1721" s="13" t="s">
        <v>4115</v>
      </c>
      <c r="C1721" s="14" t="s">
        <v>4116</v>
      </c>
      <c r="I1721" s="28"/>
      <c r="J1721" s="29"/>
      <c r="K1721" s="30"/>
      <c r="L1721" s="31">
        <v>2209.6110344827584</v>
      </c>
    </row>
    <row r="1722" spans="2:12" ht="15">
      <c r="B1722" s="13" t="s">
        <v>4115</v>
      </c>
      <c r="C1722" s="14" t="s">
        <v>4116</v>
      </c>
      <c r="I1722" s="28"/>
      <c r="J1722" s="29"/>
      <c r="K1722" s="30"/>
      <c r="L1722" s="31">
        <v>2209.6110344827584</v>
      </c>
    </row>
    <row r="1723" spans="2:12" ht="15">
      <c r="B1723" s="13" t="s">
        <v>4117</v>
      </c>
      <c r="C1723" s="14" t="s">
        <v>4118</v>
      </c>
      <c r="I1723" s="28"/>
      <c r="J1723" s="29"/>
      <c r="K1723" s="30"/>
      <c r="L1723" s="31">
        <v>2059.8731034482757</v>
      </c>
    </row>
    <row r="1724" spans="2:12" ht="15">
      <c r="B1724" s="13" t="s">
        <v>4119</v>
      </c>
      <c r="C1724" s="14" t="s">
        <v>4120</v>
      </c>
      <c r="I1724" s="28"/>
      <c r="J1724" s="29"/>
      <c r="K1724" s="30"/>
      <c r="L1724" s="31">
        <v>2059.8731034482757</v>
      </c>
    </row>
    <row r="1725" spans="2:12" ht="15">
      <c r="B1725" s="13" t="s">
        <v>4121</v>
      </c>
      <c r="C1725" s="14" t="s">
        <v>4122</v>
      </c>
      <c r="I1725" s="28"/>
      <c r="J1725" s="29"/>
      <c r="K1725" s="30"/>
      <c r="L1725" s="31">
        <v>2059.8731034482757</v>
      </c>
    </row>
    <row r="1726" spans="2:12" ht="15">
      <c r="B1726" s="13" t="s">
        <v>4123</v>
      </c>
      <c r="C1726" s="14" t="s">
        <v>4124</v>
      </c>
      <c r="I1726" s="28"/>
      <c r="J1726" s="29"/>
      <c r="K1726" s="30"/>
      <c r="L1726" s="31">
        <v>2059.8731034482757</v>
      </c>
    </row>
    <row r="1727" spans="2:12" ht="15">
      <c r="B1727" s="13" t="s">
        <v>4125</v>
      </c>
      <c r="C1727" s="14" t="s">
        <v>4126</v>
      </c>
      <c r="I1727" s="28"/>
      <c r="J1727" s="29"/>
      <c r="K1727" s="30"/>
      <c r="L1727" s="31">
        <v>3598.918620689655</v>
      </c>
    </row>
    <row r="1728" spans="2:12" ht="15">
      <c r="B1728" s="13" t="s">
        <v>4127</v>
      </c>
      <c r="C1728" s="14" t="s">
        <v>4128</v>
      </c>
      <c r="I1728" s="28"/>
      <c r="J1728" s="29"/>
      <c r="K1728" s="30"/>
      <c r="L1728" s="31">
        <v>4187.128275862069</v>
      </c>
    </row>
    <row r="1729" spans="2:12" ht="15">
      <c r="B1729" s="13" t="s">
        <v>4129</v>
      </c>
      <c r="C1729" s="14" t="s">
        <v>4130</v>
      </c>
      <c r="I1729" s="28"/>
      <c r="J1729" s="29"/>
      <c r="K1729" s="30"/>
      <c r="L1729" s="31">
        <v>4187.128275862069</v>
      </c>
    </row>
    <row r="1730" spans="2:12" ht="15">
      <c r="B1730" s="13" t="s">
        <v>4131</v>
      </c>
      <c r="C1730" s="14" t="s">
        <v>4132</v>
      </c>
      <c r="I1730" s="28"/>
      <c r="J1730" s="29"/>
      <c r="K1730" s="30"/>
      <c r="L1730" s="31">
        <v>3934.526896551724</v>
      </c>
    </row>
    <row r="1731" spans="2:12" ht="15">
      <c r="B1731" s="13" t="s">
        <v>4133</v>
      </c>
      <c r="C1731" s="14" t="s">
        <v>4134</v>
      </c>
      <c r="I1731" s="28"/>
      <c r="J1731" s="29"/>
      <c r="K1731" s="30"/>
      <c r="L1731" s="31">
        <v>3806.598620689655</v>
      </c>
    </row>
    <row r="1732" spans="2:12" ht="15">
      <c r="B1732" s="13" t="s">
        <v>4135</v>
      </c>
      <c r="C1732" s="14" t="s">
        <v>4136</v>
      </c>
      <c r="I1732" s="28"/>
      <c r="J1732" s="29"/>
      <c r="K1732" s="30"/>
      <c r="L1732" s="31">
        <v>3806.598620689655</v>
      </c>
    </row>
    <row r="1733" spans="2:12" ht="15">
      <c r="B1733" s="13" t="s">
        <v>4137</v>
      </c>
      <c r="C1733" s="14" t="s">
        <v>4138</v>
      </c>
      <c r="I1733" s="28"/>
      <c r="J1733" s="29"/>
      <c r="K1733" s="30"/>
      <c r="L1733" s="31">
        <v>2204.728275862069</v>
      </c>
    </row>
    <row r="1734" spans="2:12" ht="15">
      <c r="B1734" s="13" t="s">
        <v>4139</v>
      </c>
      <c r="C1734" s="14" t="s">
        <v>4140</v>
      </c>
      <c r="I1734" s="28"/>
      <c r="J1734" s="29"/>
      <c r="K1734" s="30"/>
      <c r="L1734" s="31">
        <v>2204.728275862069</v>
      </c>
    </row>
    <row r="1735" spans="2:12" ht="15">
      <c r="B1735" s="13" t="s">
        <v>4141</v>
      </c>
      <c r="C1735" s="14" t="s">
        <v>4142</v>
      </c>
      <c r="I1735" s="28"/>
      <c r="J1735" s="29"/>
      <c r="K1735" s="30"/>
      <c r="L1735" s="31">
        <v>2204.728275862069</v>
      </c>
    </row>
    <row r="1736" spans="2:12" ht="15">
      <c r="B1736" s="13" t="s">
        <v>4143</v>
      </c>
      <c r="C1736" s="14" t="s">
        <v>4144</v>
      </c>
      <c r="I1736" s="28"/>
      <c r="J1736" s="29"/>
      <c r="K1736" s="30"/>
      <c r="L1736" s="31">
        <v>2204.728275862069</v>
      </c>
    </row>
    <row r="1737" spans="2:12" ht="15">
      <c r="B1737" s="13" t="s">
        <v>4145</v>
      </c>
      <c r="C1737" s="14" t="s">
        <v>4146</v>
      </c>
      <c r="I1737" s="28"/>
      <c r="J1737" s="29"/>
      <c r="K1737" s="30"/>
      <c r="L1737" s="31">
        <v>4337.84275862069</v>
      </c>
    </row>
    <row r="1738" spans="2:12" ht="15">
      <c r="B1738" s="13" t="s">
        <v>4147</v>
      </c>
      <c r="C1738" s="14" t="s">
        <v>4148</v>
      </c>
      <c r="I1738" s="28"/>
      <c r="J1738" s="29"/>
      <c r="K1738" s="30"/>
      <c r="L1738" s="31">
        <v>4337.84275862069</v>
      </c>
    </row>
    <row r="1739" spans="2:12" ht="15">
      <c r="B1739" s="13" t="s">
        <v>4149</v>
      </c>
      <c r="C1739" s="14" t="s">
        <v>4150</v>
      </c>
      <c r="I1739" s="28"/>
      <c r="J1739" s="29"/>
      <c r="K1739" s="30"/>
      <c r="L1739" s="31">
        <v>4337.84275862069</v>
      </c>
    </row>
    <row r="1740" spans="2:12" ht="15">
      <c r="B1740" s="13" t="s">
        <v>4151</v>
      </c>
      <c r="C1740" s="14" t="s">
        <v>4152</v>
      </c>
      <c r="I1740" s="28"/>
      <c r="J1740" s="29"/>
      <c r="K1740" s="30"/>
      <c r="L1740" s="31">
        <v>4286.736551724139</v>
      </c>
    </row>
    <row r="1741" spans="2:12" ht="15">
      <c r="B1741" s="13" t="s">
        <v>4153</v>
      </c>
      <c r="C1741" s="14" t="s">
        <v>4154</v>
      </c>
      <c r="I1741" s="28"/>
      <c r="J1741" s="29"/>
      <c r="K1741" s="30"/>
      <c r="L1741" s="31">
        <v>4286.736551724139</v>
      </c>
    </row>
    <row r="1742" spans="2:12" ht="15">
      <c r="B1742" s="13" t="s">
        <v>4155</v>
      </c>
      <c r="C1742" s="14" t="s">
        <v>4156</v>
      </c>
      <c r="I1742" s="28"/>
      <c r="J1742" s="29"/>
      <c r="K1742" s="30"/>
      <c r="L1742" s="31">
        <v>4286.736551724139</v>
      </c>
    </row>
    <row r="1743" spans="2:12" ht="15">
      <c r="B1743" s="13" t="s">
        <v>4157</v>
      </c>
      <c r="C1743" s="14" t="s">
        <v>4158</v>
      </c>
      <c r="I1743" s="28"/>
      <c r="J1743" s="29"/>
      <c r="K1743" s="30"/>
      <c r="L1743" s="31">
        <v>2490.206896551724</v>
      </c>
    </row>
    <row r="1744" spans="2:12" ht="15">
      <c r="B1744" s="13" t="s">
        <v>4159</v>
      </c>
      <c r="C1744" s="14" t="s">
        <v>4160</v>
      </c>
      <c r="I1744" s="28"/>
      <c r="J1744" s="29"/>
      <c r="K1744" s="30"/>
      <c r="L1744" s="31">
        <v>2490.206896551724</v>
      </c>
    </row>
    <row r="1745" spans="2:12" ht="15">
      <c r="B1745" s="13" t="s">
        <v>4161</v>
      </c>
      <c r="C1745" s="14" t="s">
        <v>4162</v>
      </c>
      <c r="I1745" s="28"/>
      <c r="J1745" s="29"/>
      <c r="K1745" s="30"/>
      <c r="L1745" s="31">
        <v>2490.206896551724</v>
      </c>
    </row>
    <row r="1746" spans="2:12" ht="15">
      <c r="B1746" s="13" t="s">
        <v>4163</v>
      </c>
      <c r="C1746" s="14" t="s">
        <v>4164</v>
      </c>
      <c r="I1746" s="28"/>
      <c r="J1746" s="29"/>
      <c r="K1746" s="30"/>
      <c r="L1746" s="31">
        <v>2490.206896551724</v>
      </c>
    </row>
    <row r="1747" spans="2:12" ht="15">
      <c r="B1747" s="13" t="s">
        <v>4165</v>
      </c>
      <c r="C1747" s="14" t="s">
        <v>4166</v>
      </c>
      <c r="I1747" s="28"/>
      <c r="J1747" s="29"/>
      <c r="K1747" s="30"/>
      <c r="L1747" s="31">
        <v>4898.057931034483</v>
      </c>
    </row>
    <row r="1748" spans="2:12" ht="15">
      <c r="B1748" s="13" t="s">
        <v>4167</v>
      </c>
      <c r="C1748" s="14" t="s">
        <v>4168</v>
      </c>
      <c r="I1748" s="28"/>
      <c r="J1748" s="29"/>
      <c r="K1748" s="30"/>
      <c r="L1748" s="31">
        <v>4898.057931034483</v>
      </c>
    </row>
    <row r="1749" spans="2:12" ht="15">
      <c r="B1749" s="13" t="s">
        <v>4169</v>
      </c>
      <c r="C1749" s="14" t="s">
        <v>4170</v>
      </c>
      <c r="I1749" s="28"/>
      <c r="J1749" s="29"/>
      <c r="K1749" s="30"/>
      <c r="L1749" s="31">
        <v>4898.057931034483</v>
      </c>
    </row>
    <row r="1750" spans="2:12" ht="15">
      <c r="B1750" s="13" t="s">
        <v>4171</v>
      </c>
      <c r="C1750" s="14" t="s">
        <v>4172</v>
      </c>
      <c r="I1750" s="28"/>
      <c r="J1750" s="29"/>
      <c r="K1750" s="30"/>
      <c r="L1750" s="31">
        <v>4840.441379310345</v>
      </c>
    </row>
    <row r="1751" spans="2:12" ht="15">
      <c r="B1751" s="13" t="s">
        <v>4173</v>
      </c>
      <c r="C1751" s="14" t="s">
        <v>4174</v>
      </c>
      <c r="I1751" s="28"/>
      <c r="J1751" s="29"/>
      <c r="K1751" s="30"/>
      <c r="L1751" s="31">
        <v>4840.441379310345</v>
      </c>
    </row>
    <row r="1752" spans="2:12" ht="15">
      <c r="B1752" s="13" t="s">
        <v>4175</v>
      </c>
      <c r="C1752" s="14" t="s">
        <v>4176</v>
      </c>
      <c r="I1752" s="28"/>
      <c r="J1752" s="29"/>
      <c r="K1752" s="30"/>
      <c r="L1752" s="31">
        <v>4840.441379310345</v>
      </c>
    </row>
    <row r="1753" spans="2:12" ht="15">
      <c r="B1753" s="13" t="s">
        <v>4177</v>
      </c>
      <c r="C1753" s="14" t="s">
        <v>4178</v>
      </c>
      <c r="I1753" s="28"/>
      <c r="J1753" s="29"/>
      <c r="K1753" s="30"/>
      <c r="L1753" s="31">
        <v>1566.0634482758621</v>
      </c>
    </row>
    <row r="1754" spans="2:12" ht="15">
      <c r="B1754" s="13" t="s">
        <v>4179</v>
      </c>
      <c r="C1754" s="14" t="s">
        <v>4180</v>
      </c>
      <c r="I1754" s="28"/>
      <c r="J1754" s="29"/>
      <c r="K1754" s="30"/>
      <c r="L1754" s="31">
        <v>1699.5255172413792</v>
      </c>
    </row>
    <row r="1755" spans="2:12" ht="15">
      <c r="B1755" s="13" t="s">
        <v>4181</v>
      </c>
      <c r="C1755" s="14" t="s">
        <v>4182</v>
      </c>
      <c r="I1755" s="28"/>
      <c r="J1755" s="29"/>
      <c r="K1755" s="30"/>
      <c r="L1755" s="31">
        <v>1882.1406896551725</v>
      </c>
    </row>
    <row r="1756" spans="2:12" ht="15">
      <c r="B1756" s="13" t="s">
        <v>4183</v>
      </c>
      <c r="C1756" s="14" t="s">
        <v>4184</v>
      </c>
      <c r="I1756" s="28"/>
      <c r="J1756" s="29"/>
      <c r="K1756" s="30"/>
      <c r="L1756" s="31">
        <v>1448.5517241379312</v>
      </c>
    </row>
    <row r="1757" spans="2:12" ht="15">
      <c r="B1757" s="13" t="s">
        <v>4185</v>
      </c>
      <c r="C1757" s="14" t="s">
        <v>4186</v>
      </c>
      <c r="I1757" s="28"/>
      <c r="J1757" s="29"/>
      <c r="K1757" s="30"/>
      <c r="L1757" s="31">
        <v>1699.5255172413792</v>
      </c>
    </row>
    <row r="1758" spans="2:12" ht="15">
      <c r="B1758" s="13" t="s">
        <v>4187</v>
      </c>
      <c r="C1758" s="14" t="s">
        <v>4188</v>
      </c>
      <c r="I1758" s="28"/>
      <c r="J1758" s="29"/>
      <c r="K1758" s="30"/>
      <c r="L1758" s="31">
        <v>1882.1406896551725</v>
      </c>
    </row>
    <row r="1759" spans="2:12" ht="15">
      <c r="B1759" s="13" t="s">
        <v>4189</v>
      </c>
      <c r="C1759" s="14" t="s">
        <v>4190</v>
      </c>
      <c r="I1759" s="28"/>
      <c r="J1759" s="29"/>
      <c r="K1759" s="30"/>
      <c r="L1759" s="31">
        <v>1020.1710344827586</v>
      </c>
    </row>
    <row r="1760" spans="2:12" ht="15">
      <c r="B1760" s="13" t="s">
        <v>4191</v>
      </c>
      <c r="C1760" s="14" t="s">
        <v>4192</v>
      </c>
      <c r="I1760" s="28"/>
      <c r="J1760" s="29"/>
      <c r="K1760" s="30"/>
      <c r="L1760" s="31">
        <v>1699.5255172413792</v>
      </c>
    </row>
    <row r="1761" spans="2:12" ht="15">
      <c r="B1761" s="13" t="s">
        <v>4193</v>
      </c>
      <c r="C1761" s="14" t="s">
        <v>4194</v>
      </c>
      <c r="I1761" s="28"/>
      <c r="J1761" s="29"/>
      <c r="K1761" s="30"/>
      <c r="L1761" s="31">
        <v>1882.1406896551725</v>
      </c>
    </row>
    <row r="1762" spans="2:12" ht="15">
      <c r="B1762" s="13" t="s">
        <v>4195</v>
      </c>
      <c r="C1762" s="14" t="s">
        <v>4196</v>
      </c>
      <c r="I1762" s="28"/>
      <c r="J1762" s="29"/>
      <c r="K1762" s="30"/>
      <c r="L1762" s="31">
        <v>1020.1710344827586</v>
      </c>
    </row>
    <row r="1763" spans="2:12" ht="15">
      <c r="B1763" s="13" t="s">
        <v>4197</v>
      </c>
      <c r="C1763" s="14" t="s">
        <v>4198</v>
      </c>
      <c r="I1763" s="28"/>
      <c r="J1763" s="29"/>
      <c r="K1763" s="30"/>
      <c r="L1763" s="31">
        <v>1699.5255172413792</v>
      </c>
    </row>
    <row r="1764" spans="2:12" ht="15">
      <c r="B1764" s="13" t="s">
        <v>4199</v>
      </c>
      <c r="C1764" s="14" t="s">
        <v>4200</v>
      </c>
      <c r="I1764" s="28"/>
      <c r="J1764" s="29"/>
      <c r="K1764" s="30"/>
      <c r="L1764" s="31">
        <v>1882.1406896551725</v>
      </c>
    </row>
    <row r="1765" spans="2:12" ht="15">
      <c r="B1765" s="13" t="s">
        <v>4201</v>
      </c>
      <c r="C1765" s="14" t="s">
        <v>4202</v>
      </c>
      <c r="I1765" s="28"/>
      <c r="J1765" s="29"/>
      <c r="K1765" s="30"/>
      <c r="L1765" s="31">
        <v>1566.0634482758621</v>
      </c>
    </row>
    <row r="1766" spans="2:12" ht="15">
      <c r="B1766" s="13" t="s">
        <v>4203</v>
      </c>
      <c r="C1766" s="14" t="s">
        <v>4204</v>
      </c>
      <c r="I1766" s="28"/>
      <c r="J1766" s="29"/>
      <c r="K1766" s="30"/>
      <c r="L1766" s="31">
        <v>1699.5255172413792</v>
      </c>
    </row>
    <row r="1767" spans="2:12" ht="15">
      <c r="B1767" s="13" t="s">
        <v>4205</v>
      </c>
      <c r="C1767" s="14" t="s">
        <v>4206</v>
      </c>
      <c r="I1767" s="28"/>
      <c r="J1767" s="29"/>
      <c r="K1767" s="30"/>
      <c r="L1767" s="31">
        <v>1882.1406896551725</v>
      </c>
    </row>
    <row r="1768" spans="2:12" ht="15">
      <c r="B1768" s="13" t="s">
        <v>4207</v>
      </c>
      <c r="C1768" s="14" t="s">
        <v>4208</v>
      </c>
      <c r="I1768" s="28"/>
      <c r="J1768" s="29"/>
      <c r="K1768" s="30"/>
      <c r="L1768" s="31">
        <v>1721.9862068965517</v>
      </c>
    </row>
    <row r="1769" spans="2:12" ht="15">
      <c r="B1769" s="13" t="s">
        <v>4209</v>
      </c>
      <c r="C1769" s="14" t="s">
        <v>4210</v>
      </c>
      <c r="I1769" s="28"/>
      <c r="J1769" s="29"/>
      <c r="K1769" s="30"/>
      <c r="L1769" s="31">
        <v>1592.7558620689656</v>
      </c>
    </row>
    <row r="1770" spans="2:12" ht="15">
      <c r="B1770" s="13" t="s">
        <v>4211</v>
      </c>
      <c r="C1770" s="14" t="s">
        <v>4212</v>
      </c>
      <c r="I1770" s="28"/>
      <c r="J1770" s="29"/>
      <c r="K1770" s="30"/>
      <c r="L1770" s="31">
        <v>1592.7558620689656</v>
      </c>
    </row>
    <row r="1771" spans="2:12" ht="15">
      <c r="B1771" s="13" t="s">
        <v>4213</v>
      </c>
      <c r="C1771" s="14" t="s">
        <v>4214</v>
      </c>
      <c r="I1771" s="28"/>
      <c r="J1771" s="29"/>
      <c r="K1771" s="30"/>
      <c r="L1771" s="31">
        <v>1592.7558620689656</v>
      </c>
    </row>
    <row r="1772" spans="2:12" ht="15">
      <c r="B1772" s="13" t="s">
        <v>4215</v>
      </c>
      <c r="C1772" s="14" t="s">
        <v>4216</v>
      </c>
      <c r="I1772" s="28"/>
      <c r="J1772" s="29"/>
      <c r="K1772" s="30"/>
      <c r="L1772" s="31">
        <v>4187.128275862069</v>
      </c>
    </row>
    <row r="1773" spans="2:12" ht="15">
      <c r="B1773" s="13" t="s">
        <v>4217</v>
      </c>
      <c r="C1773" s="14" t="s">
        <v>4218</v>
      </c>
      <c r="I1773" s="28"/>
      <c r="J1773" s="29"/>
      <c r="K1773" s="30"/>
      <c r="L1773" s="31">
        <v>3806.598620689655</v>
      </c>
    </row>
    <row r="1774" spans="2:12" ht="15">
      <c r="B1774" s="13" t="s">
        <v>4219</v>
      </c>
      <c r="C1774" s="14" t="s">
        <v>4220</v>
      </c>
      <c r="I1774" s="28"/>
      <c r="J1774" s="29"/>
      <c r="K1774" s="30"/>
      <c r="L1774" s="31">
        <v>1702.455172413793</v>
      </c>
    </row>
    <row r="1775" spans="2:12" ht="15">
      <c r="B1775" s="13" t="s">
        <v>4221</v>
      </c>
      <c r="C1775" s="14" t="s">
        <v>4222</v>
      </c>
      <c r="I1775" s="28"/>
      <c r="J1775" s="29"/>
      <c r="K1775" s="30"/>
      <c r="L1775" s="31">
        <v>1702.455172413793</v>
      </c>
    </row>
    <row r="1776" spans="2:12" ht="15">
      <c r="B1776" s="13" t="s">
        <v>4223</v>
      </c>
      <c r="C1776" s="14" t="s">
        <v>4224</v>
      </c>
      <c r="I1776" s="28"/>
      <c r="J1776" s="29"/>
      <c r="K1776" s="30"/>
      <c r="L1776" s="31">
        <v>1702.455172413793</v>
      </c>
    </row>
    <row r="1777" spans="2:12" ht="15">
      <c r="B1777" s="13" t="s">
        <v>4225</v>
      </c>
      <c r="C1777" s="14" t="s">
        <v>4226</v>
      </c>
      <c r="I1777" s="28"/>
      <c r="J1777" s="29"/>
      <c r="K1777" s="30"/>
      <c r="L1777" s="31">
        <v>1702.455172413793</v>
      </c>
    </row>
    <row r="1778" spans="2:12" ht="15">
      <c r="B1778" s="13" t="s">
        <v>4227</v>
      </c>
      <c r="C1778" s="14" t="s">
        <v>4228</v>
      </c>
      <c r="I1778" s="28"/>
      <c r="J1778" s="29"/>
      <c r="K1778" s="30"/>
      <c r="L1778" s="31">
        <v>1702.455172413793</v>
      </c>
    </row>
    <row r="1779" spans="2:12" ht="15">
      <c r="B1779" s="13" t="s">
        <v>4229</v>
      </c>
      <c r="C1779" s="14" t="s">
        <v>4230</v>
      </c>
      <c r="I1779" s="28"/>
      <c r="J1779" s="29"/>
      <c r="K1779" s="30"/>
      <c r="L1779" s="31">
        <v>4337.84275862069</v>
      </c>
    </row>
    <row r="1780" spans="2:12" ht="15">
      <c r="B1780" s="13" t="s">
        <v>4231</v>
      </c>
      <c r="C1780" s="14" t="s">
        <v>4232</v>
      </c>
      <c r="I1780" s="28"/>
      <c r="J1780" s="29"/>
      <c r="K1780" s="30"/>
      <c r="L1780" s="31">
        <v>4286.736551724139</v>
      </c>
    </row>
    <row r="1781" spans="2:12" ht="15">
      <c r="B1781" s="13" t="s">
        <v>4233</v>
      </c>
      <c r="C1781" s="14" t="s">
        <v>4234</v>
      </c>
      <c r="I1781" s="28"/>
      <c r="J1781" s="29"/>
      <c r="K1781" s="30"/>
      <c r="L1781" s="31">
        <v>1922.8303448275863</v>
      </c>
    </row>
    <row r="1782" spans="2:12" ht="15">
      <c r="B1782" s="13" t="s">
        <v>4235</v>
      </c>
      <c r="C1782" s="14" t="s">
        <v>4236</v>
      </c>
      <c r="I1782" s="28"/>
      <c r="J1782" s="29"/>
      <c r="K1782" s="30"/>
      <c r="L1782" s="31">
        <v>1922.8303448275863</v>
      </c>
    </row>
    <row r="1783" spans="2:12" ht="15">
      <c r="B1783" s="13" t="s">
        <v>4237</v>
      </c>
      <c r="C1783" s="14" t="s">
        <v>4238</v>
      </c>
      <c r="I1783" s="28"/>
      <c r="J1783" s="29"/>
      <c r="K1783" s="30"/>
      <c r="L1783" s="31">
        <v>1922.8303448275863</v>
      </c>
    </row>
    <row r="1784" spans="2:12" ht="15">
      <c r="B1784" s="13" t="s">
        <v>4239</v>
      </c>
      <c r="C1784" s="14" t="s">
        <v>4240</v>
      </c>
      <c r="I1784" s="28"/>
      <c r="J1784" s="29"/>
      <c r="K1784" s="30"/>
      <c r="L1784" s="31">
        <v>1922.8303448275863</v>
      </c>
    </row>
    <row r="1785" spans="2:12" ht="15">
      <c r="B1785" s="13" t="s">
        <v>4241</v>
      </c>
      <c r="C1785" s="14" t="s">
        <v>4242</v>
      </c>
      <c r="I1785" s="28"/>
      <c r="J1785" s="29"/>
      <c r="K1785" s="30"/>
      <c r="L1785" s="31">
        <v>1922.8303448275863</v>
      </c>
    </row>
    <row r="1786" spans="2:12" ht="15">
      <c r="B1786" s="13" t="s">
        <v>4243</v>
      </c>
      <c r="C1786" s="14" t="s">
        <v>4244</v>
      </c>
      <c r="I1786" s="28"/>
      <c r="J1786" s="29"/>
      <c r="K1786" s="30"/>
      <c r="L1786" s="31">
        <v>4898.057931034483</v>
      </c>
    </row>
    <row r="1787" spans="2:12" ht="15">
      <c r="B1787" s="13" t="s">
        <v>4245</v>
      </c>
      <c r="C1787" s="14" t="s">
        <v>4246</v>
      </c>
      <c r="I1787" s="28"/>
      <c r="J1787" s="29"/>
      <c r="K1787" s="30"/>
      <c r="L1787" s="31">
        <v>4840.441379310345</v>
      </c>
    </row>
    <row r="1788" spans="2:12" ht="15">
      <c r="B1788" s="13" t="s">
        <v>4247</v>
      </c>
      <c r="C1788" s="14" t="s">
        <v>4248</v>
      </c>
      <c r="I1788" s="28"/>
      <c r="J1788" s="29"/>
      <c r="K1788" s="30"/>
      <c r="L1788" s="31">
        <v>4207.310344827586</v>
      </c>
    </row>
    <row r="1789" spans="2:12" ht="15">
      <c r="B1789" s="13" t="s">
        <v>4249</v>
      </c>
      <c r="C1789" s="14" t="s">
        <v>4250</v>
      </c>
      <c r="I1789" s="28"/>
      <c r="J1789" s="29"/>
      <c r="K1789" s="30"/>
      <c r="L1789" s="31">
        <v>4207.310344827586</v>
      </c>
    </row>
    <row r="1790" spans="2:12" ht="15">
      <c r="B1790" s="13" t="s">
        <v>4251</v>
      </c>
      <c r="C1790" s="14" t="s">
        <v>4252</v>
      </c>
      <c r="I1790" s="28"/>
      <c r="J1790" s="29"/>
      <c r="K1790" s="30"/>
      <c r="L1790" s="31">
        <v>4207.310344827586</v>
      </c>
    </row>
    <row r="1791" spans="2:12" ht="15">
      <c r="B1791" s="13" t="s">
        <v>4253</v>
      </c>
      <c r="C1791" s="14" t="s">
        <v>4254</v>
      </c>
      <c r="I1791" s="28"/>
      <c r="J1791" s="29"/>
      <c r="K1791" s="30"/>
      <c r="L1791" s="31">
        <v>4629.1806896551725</v>
      </c>
    </row>
    <row r="1792" spans="2:12" ht="15">
      <c r="B1792" s="13" t="s">
        <v>4255</v>
      </c>
      <c r="C1792" s="14" t="s">
        <v>4256</v>
      </c>
      <c r="I1792" s="28"/>
      <c r="J1792" s="29"/>
      <c r="K1792" s="30"/>
      <c r="L1792" s="31">
        <v>4629.1806896551725</v>
      </c>
    </row>
    <row r="1793" spans="2:12" ht="15">
      <c r="B1793" s="13" t="s">
        <v>4257</v>
      </c>
      <c r="C1793" s="14" t="s">
        <v>4258</v>
      </c>
      <c r="I1793" s="28"/>
      <c r="J1793" s="29"/>
      <c r="K1793" s="30"/>
      <c r="L1793" s="31">
        <v>4629.1806896551725</v>
      </c>
    </row>
    <row r="1794" spans="2:12" ht="15">
      <c r="B1794" s="13" t="s">
        <v>4259</v>
      </c>
      <c r="C1794" s="14" t="s">
        <v>4260</v>
      </c>
      <c r="I1794" s="28"/>
      <c r="J1794" s="29"/>
      <c r="K1794" s="30"/>
      <c r="L1794" s="31">
        <v>4489.533793103448</v>
      </c>
    </row>
    <row r="1795" spans="2:12" ht="15">
      <c r="B1795" s="13" t="s">
        <v>4261</v>
      </c>
      <c r="C1795" s="14" t="s">
        <v>4262</v>
      </c>
      <c r="I1795" s="28"/>
      <c r="J1795" s="29"/>
      <c r="K1795" s="30"/>
      <c r="L1795" s="31">
        <v>4489.533793103448</v>
      </c>
    </row>
    <row r="1796" spans="2:12" ht="15">
      <c r="B1796" s="13" t="s">
        <v>4263</v>
      </c>
      <c r="C1796" s="14" t="s">
        <v>4264</v>
      </c>
      <c r="I1796" s="28"/>
      <c r="J1796" s="29"/>
      <c r="K1796" s="30"/>
      <c r="L1796" s="31">
        <v>4489.533793103448</v>
      </c>
    </row>
    <row r="1797" spans="2:12" ht="15">
      <c r="B1797" s="13" t="s">
        <v>4265</v>
      </c>
      <c r="C1797" s="14" t="s">
        <v>4266</v>
      </c>
      <c r="I1797" s="28"/>
      <c r="J1797" s="29"/>
      <c r="K1797" s="30"/>
      <c r="L1797" s="31">
        <v>385.4124137931035</v>
      </c>
    </row>
    <row r="1798" spans="2:12" ht="15">
      <c r="B1798" s="13" t="s">
        <v>4267</v>
      </c>
      <c r="C1798" s="14" t="s">
        <v>4268</v>
      </c>
      <c r="I1798" s="28"/>
      <c r="J1798" s="29"/>
      <c r="K1798" s="30"/>
      <c r="L1798" s="31">
        <v>1114.896551724138</v>
      </c>
    </row>
    <row r="1799" spans="2:12" ht="15">
      <c r="B1799" s="13" t="s">
        <v>4269</v>
      </c>
      <c r="C1799" s="14" t="s">
        <v>4270</v>
      </c>
      <c r="I1799" s="28"/>
      <c r="J1799" s="29"/>
      <c r="K1799" s="30"/>
      <c r="L1799" s="31">
        <v>1590.8027586206897</v>
      </c>
    </row>
    <row r="1800" spans="2:12" ht="15">
      <c r="B1800" s="13" t="s">
        <v>4271</v>
      </c>
      <c r="C1800" s="14" t="s">
        <v>4272</v>
      </c>
      <c r="I1800" s="28"/>
      <c r="J1800" s="29"/>
      <c r="K1800" s="30"/>
      <c r="L1800" s="31">
        <v>1668.6013793103448</v>
      </c>
    </row>
    <row r="1801" spans="2:12" ht="15">
      <c r="B1801" s="13" t="s">
        <v>4273</v>
      </c>
      <c r="C1801" s="14" t="s">
        <v>4274</v>
      </c>
      <c r="I1801" s="28"/>
      <c r="J1801" s="29"/>
      <c r="K1801" s="30"/>
      <c r="L1801" s="31">
        <v>1479.4758620689656</v>
      </c>
    </row>
    <row r="1802" spans="2:12" ht="15">
      <c r="B1802" s="13" t="s">
        <v>4275</v>
      </c>
      <c r="C1802" s="14" t="s">
        <v>4276</v>
      </c>
      <c r="I1802" s="28"/>
      <c r="J1802" s="29"/>
      <c r="K1802" s="30"/>
      <c r="L1802" s="31">
        <v>1590.8027586206897</v>
      </c>
    </row>
    <row r="1803" spans="2:12" ht="15">
      <c r="B1803" s="13" t="s">
        <v>4277</v>
      </c>
      <c r="C1803" s="14" t="s">
        <v>4278</v>
      </c>
      <c r="I1803" s="28"/>
      <c r="J1803" s="29"/>
      <c r="K1803" s="30"/>
      <c r="L1803" s="31">
        <v>1668.6013793103448</v>
      </c>
    </row>
    <row r="1804" spans="2:12" ht="15">
      <c r="B1804" s="13" t="s">
        <v>4279</v>
      </c>
      <c r="C1804" s="14" t="s">
        <v>4280</v>
      </c>
      <c r="I1804" s="28"/>
      <c r="J1804" s="29"/>
      <c r="K1804" s="30"/>
      <c r="L1804" s="31">
        <v>1070.951724137931</v>
      </c>
    </row>
    <row r="1805" spans="2:12" ht="15">
      <c r="B1805" s="13" t="s">
        <v>4281</v>
      </c>
      <c r="C1805" s="14" t="s">
        <v>4282</v>
      </c>
      <c r="I1805" s="28"/>
      <c r="J1805" s="29"/>
      <c r="K1805" s="30"/>
      <c r="L1805" s="31">
        <v>1389.3075862068965</v>
      </c>
    </row>
    <row r="1806" spans="2:12" ht="15">
      <c r="B1806" s="13" t="s">
        <v>4283</v>
      </c>
      <c r="C1806" s="14" t="s">
        <v>4284</v>
      </c>
      <c r="I1806" s="28"/>
      <c r="J1806" s="29"/>
      <c r="K1806" s="30"/>
      <c r="L1806" s="31">
        <v>1488.5903448275863</v>
      </c>
    </row>
    <row r="1807" spans="2:12" ht="15">
      <c r="B1807" s="13" t="s">
        <v>4285</v>
      </c>
      <c r="C1807" s="14" t="s">
        <v>4286</v>
      </c>
      <c r="I1807" s="28"/>
      <c r="J1807" s="29"/>
      <c r="K1807" s="30"/>
      <c r="L1807" s="31">
        <v>1070.951724137931</v>
      </c>
    </row>
    <row r="1808" spans="2:12" ht="15">
      <c r="B1808" s="13" t="s">
        <v>4287</v>
      </c>
      <c r="C1808" s="14" t="s">
        <v>4288</v>
      </c>
      <c r="I1808" s="28"/>
      <c r="J1808" s="29"/>
      <c r="K1808" s="30"/>
      <c r="L1808" s="31">
        <v>1389.3075862068965</v>
      </c>
    </row>
    <row r="1809" spans="2:12" ht="15">
      <c r="B1809" s="13" t="s">
        <v>4289</v>
      </c>
      <c r="C1809" s="14" t="s">
        <v>4290</v>
      </c>
      <c r="I1809" s="28"/>
      <c r="J1809" s="29"/>
      <c r="K1809" s="30"/>
      <c r="L1809" s="31">
        <v>1488.5903448275863</v>
      </c>
    </row>
    <row r="1810" spans="2:12" ht="15">
      <c r="B1810" s="13" t="s">
        <v>4291</v>
      </c>
      <c r="C1810" s="14" t="s">
        <v>4292</v>
      </c>
      <c r="I1810" s="28"/>
      <c r="J1810" s="29"/>
      <c r="K1810" s="30"/>
      <c r="L1810" s="31">
        <v>1249.9862068965517</v>
      </c>
    </row>
    <row r="1811" spans="2:12" ht="15">
      <c r="B1811" s="13" t="s">
        <v>4293</v>
      </c>
      <c r="C1811" s="14" t="s">
        <v>4294</v>
      </c>
      <c r="I1811" s="28"/>
      <c r="J1811" s="29"/>
      <c r="K1811" s="30"/>
      <c r="L1811" s="31">
        <v>1389.3075862068965</v>
      </c>
    </row>
    <row r="1812" spans="2:12" ht="15">
      <c r="B1812" s="13" t="s">
        <v>4295</v>
      </c>
      <c r="C1812" s="14" t="s">
        <v>4296</v>
      </c>
      <c r="I1812" s="28"/>
      <c r="J1812" s="29"/>
      <c r="K1812" s="30"/>
      <c r="L1812" s="31">
        <v>1488.5903448275863</v>
      </c>
    </row>
    <row r="1813" spans="2:12" ht="15">
      <c r="B1813" s="13" t="s">
        <v>4297</v>
      </c>
      <c r="C1813" s="14" t="s">
        <v>4298</v>
      </c>
      <c r="I1813" s="28"/>
      <c r="J1813" s="29"/>
      <c r="K1813" s="30"/>
      <c r="L1813" s="31">
        <v>3069.6275862068965</v>
      </c>
    </row>
    <row r="1814" spans="2:12" ht="15">
      <c r="B1814" s="13" t="s">
        <v>4299</v>
      </c>
      <c r="C1814" s="14" t="s">
        <v>4300</v>
      </c>
      <c r="I1814" s="28"/>
      <c r="J1814" s="29"/>
      <c r="K1814" s="30"/>
      <c r="L1814" s="31">
        <v>3069.6275862068965</v>
      </c>
    </row>
    <row r="1815" spans="2:12" ht="15">
      <c r="B1815" s="13" t="s">
        <v>4301</v>
      </c>
      <c r="C1815" s="14" t="s">
        <v>4302</v>
      </c>
      <c r="I1815" s="28"/>
      <c r="J1815" s="29"/>
      <c r="K1815" s="30"/>
      <c r="L1815" s="31">
        <v>2152.32</v>
      </c>
    </row>
    <row r="1816" spans="2:12" ht="15">
      <c r="B1816" s="13" t="s">
        <v>4303</v>
      </c>
      <c r="C1816" s="14" t="s">
        <v>4304</v>
      </c>
      <c r="I1816" s="28"/>
      <c r="J1816" s="29"/>
      <c r="K1816" s="30"/>
      <c r="L1816" s="31">
        <v>2152.32</v>
      </c>
    </row>
    <row r="1817" spans="2:12" ht="15">
      <c r="B1817" s="13" t="s">
        <v>4305</v>
      </c>
      <c r="C1817" s="14" t="s">
        <v>4306</v>
      </c>
      <c r="I1817" s="28"/>
      <c r="J1817" s="29"/>
      <c r="K1817" s="30"/>
      <c r="L1817" s="31">
        <v>2152.32</v>
      </c>
    </row>
    <row r="1818" spans="2:12" ht="15">
      <c r="B1818" s="13" t="s">
        <v>4307</v>
      </c>
      <c r="C1818" s="14" t="s">
        <v>4308</v>
      </c>
      <c r="I1818" s="28"/>
      <c r="J1818" s="29"/>
      <c r="K1818" s="30"/>
      <c r="L1818" s="31">
        <v>3364.220689655173</v>
      </c>
    </row>
    <row r="1819" spans="2:12" ht="15">
      <c r="B1819" s="13" t="s">
        <v>4309</v>
      </c>
      <c r="C1819" s="14" t="s">
        <v>4310</v>
      </c>
      <c r="I1819" s="28"/>
      <c r="J1819" s="29"/>
      <c r="K1819" s="30"/>
      <c r="L1819" s="31">
        <v>3364.220689655173</v>
      </c>
    </row>
    <row r="1820" spans="2:12" ht="15">
      <c r="B1820" s="13" t="s">
        <v>4311</v>
      </c>
      <c r="C1820" s="14" t="s">
        <v>4312</v>
      </c>
      <c r="I1820" s="28"/>
      <c r="J1820" s="29"/>
      <c r="K1820" s="30"/>
      <c r="L1820" s="31">
        <v>2430.96275862069</v>
      </c>
    </row>
    <row r="1821" spans="2:12" ht="15">
      <c r="B1821" s="13" t="s">
        <v>4313</v>
      </c>
      <c r="C1821" s="14" t="s">
        <v>4314</v>
      </c>
      <c r="I1821" s="28"/>
      <c r="J1821" s="29"/>
      <c r="K1821" s="30"/>
      <c r="L1821" s="31">
        <v>2430.96275862069</v>
      </c>
    </row>
    <row r="1822" spans="2:12" ht="15">
      <c r="B1822" s="13" t="s">
        <v>4315</v>
      </c>
      <c r="C1822" s="14" t="s">
        <v>4316</v>
      </c>
      <c r="I1822" s="28"/>
      <c r="J1822" s="29"/>
      <c r="K1822" s="30"/>
      <c r="L1822" s="31">
        <v>2430.96275862069</v>
      </c>
    </row>
    <row r="1823" spans="2:12" ht="15">
      <c r="B1823" s="13" t="s">
        <v>4317</v>
      </c>
      <c r="C1823" s="14" t="s">
        <v>4318</v>
      </c>
      <c r="I1823" s="28"/>
      <c r="J1823" s="29"/>
      <c r="K1823" s="30"/>
      <c r="L1823" s="31">
        <v>1659.4868965517242</v>
      </c>
    </row>
    <row r="1824" spans="2:12" ht="15">
      <c r="B1824" s="13" t="s">
        <v>4319</v>
      </c>
      <c r="C1824" s="14" t="s">
        <v>4320</v>
      </c>
      <c r="I1824" s="28"/>
      <c r="J1824" s="29"/>
      <c r="K1824" s="30"/>
      <c r="L1824" s="31">
        <v>1727.5200000000002</v>
      </c>
    </row>
    <row r="1825" spans="2:12" ht="15">
      <c r="B1825" s="13" t="s">
        <v>4321</v>
      </c>
      <c r="C1825" s="14" t="s">
        <v>4322</v>
      </c>
      <c r="I1825" s="28"/>
      <c r="J1825" s="29"/>
      <c r="K1825" s="30"/>
      <c r="L1825" s="31">
        <v>1659.4868965517242</v>
      </c>
    </row>
    <row r="1826" spans="2:12" ht="15">
      <c r="B1826" s="13" t="s">
        <v>4323</v>
      </c>
      <c r="C1826" s="14" t="s">
        <v>4324</v>
      </c>
      <c r="I1826" s="28"/>
      <c r="J1826" s="29"/>
      <c r="K1826" s="30"/>
      <c r="L1826" s="31">
        <v>1727.5200000000002</v>
      </c>
    </row>
    <row r="1827" spans="2:12" ht="15">
      <c r="B1827" s="13" t="s">
        <v>4325</v>
      </c>
      <c r="C1827" s="14" t="s">
        <v>4326</v>
      </c>
      <c r="I1827" s="28"/>
      <c r="J1827" s="29"/>
      <c r="K1827" s="30"/>
      <c r="L1827" s="31">
        <v>1659.4868965517242</v>
      </c>
    </row>
    <row r="1828" spans="2:12" ht="15">
      <c r="B1828" s="13" t="s">
        <v>4327</v>
      </c>
      <c r="C1828" s="14" t="s">
        <v>4328</v>
      </c>
      <c r="I1828" s="28"/>
      <c r="J1828" s="29"/>
      <c r="K1828" s="30"/>
      <c r="L1828" s="31">
        <v>1727.5200000000002</v>
      </c>
    </row>
    <row r="1829" spans="2:12" ht="15">
      <c r="B1829" s="13" t="s">
        <v>4329</v>
      </c>
      <c r="C1829" s="14" t="s">
        <v>4330</v>
      </c>
      <c r="I1829" s="28"/>
      <c r="J1829" s="29"/>
      <c r="K1829" s="30"/>
      <c r="L1829" s="31">
        <v>1659.4868965517242</v>
      </c>
    </row>
    <row r="1830" spans="2:12" ht="15">
      <c r="B1830" s="13" t="s">
        <v>4331</v>
      </c>
      <c r="C1830" s="14" t="s">
        <v>4332</v>
      </c>
      <c r="I1830" s="28"/>
      <c r="J1830" s="29"/>
      <c r="K1830" s="30"/>
      <c r="L1830" s="31">
        <v>1727.5200000000002</v>
      </c>
    </row>
    <row r="1831" spans="2:12" ht="15">
      <c r="B1831" s="13" t="s">
        <v>4333</v>
      </c>
      <c r="C1831" s="14" t="s">
        <v>4334</v>
      </c>
      <c r="I1831" s="28"/>
      <c r="J1831" s="29"/>
      <c r="K1831" s="30"/>
      <c r="L1831" s="31">
        <v>1659.4868965517242</v>
      </c>
    </row>
    <row r="1832" spans="2:12" ht="15">
      <c r="B1832" s="13" t="s">
        <v>4335</v>
      </c>
      <c r="C1832" s="14" t="s">
        <v>4336</v>
      </c>
      <c r="I1832" s="28"/>
      <c r="J1832" s="29"/>
      <c r="K1832" s="30"/>
      <c r="L1832" s="31">
        <v>1727.5200000000002</v>
      </c>
    </row>
    <row r="1833" spans="2:12" ht="15">
      <c r="B1833" s="13" t="s">
        <v>4337</v>
      </c>
      <c r="C1833" s="14" t="s">
        <v>4338</v>
      </c>
      <c r="I1833" s="28"/>
      <c r="J1833" s="29"/>
      <c r="K1833" s="30"/>
      <c r="L1833" s="31">
        <v>1659.4868965517242</v>
      </c>
    </row>
    <row r="1834" spans="2:12" ht="15">
      <c r="B1834" s="13" t="s">
        <v>4339</v>
      </c>
      <c r="C1834" s="14" t="s">
        <v>4340</v>
      </c>
      <c r="I1834" s="28"/>
      <c r="J1834" s="29"/>
      <c r="K1834" s="30"/>
      <c r="L1834" s="31">
        <v>1727.5200000000002</v>
      </c>
    </row>
    <row r="1835" spans="2:12" ht="15">
      <c r="B1835" s="13" t="s">
        <v>4341</v>
      </c>
      <c r="C1835" s="14" t="s">
        <v>4342</v>
      </c>
      <c r="I1835" s="28"/>
      <c r="J1835" s="29"/>
      <c r="K1835" s="30"/>
      <c r="L1835" s="31">
        <v>1659.4868965517242</v>
      </c>
    </row>
    <row r="1836" spans="2:12" ht="15">
      <c r="B1836" s="13" t="s">
        <v>4343</v>
      </c>
      <c r="C1836" s="14" t="s">
        <v>4344</v>
      </c>
      <c r="I1836" s="28"/>
      <c r="J1836" s="29"/>
      <c r="K1836" s="30"/>
      <c r="L1836" s="31">
        <v>1727.5200000000002</v>
      </c>
    </row>
    <row r="1837" spans="2:12" ht="15">
      <c r="B1837" s="13" t="s">
        <v>4345</v>
      </c>
      <c r="C1837" s="14" t="s">
        <v>4346</v>
      </c>
      <c r="I1837" s="28"/>
      <c r="J1837" s="29"/>
      <c r="K1837" s="30"/>
      <c r="L1837" s="31">
        <v>1659.4868965517242</v>
      </c>
    </row>
    <row r="1838" spans="2:12" ht="15">
      <c r="B1838" s="13" t="s">
        <v>4347</v>
      </c>
      <c r="C1838" s="14" t="s">
        <v>4348</v>
      </c>
      <c r="I1838" s="28"/>
      <c r="J1838" s="29"/>
      <c r="K1838" s="30"/>
      <c r="L1838" s="31">
        <v>1727.5200000000002</v>
      </c>
    </row>
    <row r="1839" spans="2:12" ht="15">
      <c r="B1839" s="13" t="s">
        <v>4349</v>
      </c>
      <c r="C1839" s="14" t="s">
        <v>4350</v>
      </c>
      <c r="I1839" s="28"/>
      <c r="J1839" s="29"/>
      <c r="K1839" s="30"/>
      <c r="L1839" s="31">
        <v>1659.4868965517242</v>
      </c>
    </row>
    <row r="1840" spans="2:12" ht="15">
      <c r="B1840" s="13" t="s">
        <v>4351</v>
      </c>
      <c r="C1840" s="14" t="s">
        <v>4352</v>
      </c>
      <c r="I1840" s="28"/>
      <c r="J1840" s="29"/>
      <c r="K1840" s="30"/>
      <c r="L1840" s="31">
        <v>1727.5200000000002</v>
      </c>
    </row>
    <row r="1841" spans="2:12" ht="15">
      <c r="B1841" s="13" t="s">
        <v>4353</v>
      </c>
      <c r="C1841" s="14" t="s">
        <v>4354</v>
      </c>
      <c r="I1841" s="28"/>
      <c r="J1841" s="29"/>
      <c r="K1841" s="30"/>
      <c r="L1841" s="31">
        <v>1659.4868965517242</v>
      </c>
    </row>
    <row r="1842" spans="2:12" ht="15">
      <c r="B1842" s="13" t="s">
        <v>4355</v>
      </c>
      <c r="C1842" s="14" t="s">
        <v>4356</v>
      </c>
      <c r="I1842" s="28"/>
      <c r="J1842" s="29"/>
      <c r="K1842" s="30"/>
      <c r="L1842" s="31">
        <v>1727.5200000000002</v>
      </c>
    </row>
    <row r="1843" spans="2:12" ht="15">
      <c r="B1843" s="13" t="s">
        <v>4357</v>
      </c>
      <c r="C1843" s="14" t="s">
        <v>4358</v>
      </c>
      <c r="I1843" s="28"/>
      <c r="J1843" s="29"/>
      <c r="K1843" s="30"/>
      <c r="L1843" s="31">
        <v>1659.4868965517242</v>
      </c>
    </row>
    <row r="1844" spans="2:12" ht="15">
      <c r="B1844" s="13" t="s">
        <v>4359</v>
      </c>
      <c r="C1844" s="14" t="s">
        <v>4360</v>
      </c>
      <c r="I1844" s="28"/>
      <c r="J1844" s="29"/>
      <c r="K1844" s="30"/>
      <c r="L1844" s="31">
        <v>1659.4868965517242</v>
      </c>
    </row>
    <row r="1845" spans="2:12" ht="15">
      <c r="B1845" s="13" t="s">
        <v>4361</v>
      </c>
      <c r="C1845" s="14" t="s">
        <v>4362</v>
      </c>
      <c r="I1845" s="28"/>
      <c r="J1845" s="29"/>
      <c r="K1845" s="30"/>
      <c r="L1845" s="31">
        <v>1727.5200000000002</v>
      </c>
    </row>
    <row r="1846" spans="2:12" ht="15">
      <c r="B1846" s="13" t="s">
        <v>4363</v>
      </c>
      <c r="C1846" s="14" t="s">
        <v>4364</v>
      </c>
      <c r="I1846" s="28"/>
      <c r="J1846" s="29"/>
      <c r="K1846" s="30"/>
      <c r="L1846" s="31">
        <v>1823.2220689655173</v>
      </c>
    </row>
    <row r="1847" spans="2:12" ht="15">
      <c r="B1847" s="13" t="s">
        <v>4365</v>
      </c>
      <c r="C1847" s="14" t="s">
        <v>4366</v>
      </c>
      <c r="I1847" s="28"/>
      <c r="J1847" s="29"/>
      <c r="K1847" s="30"/>
      <c r="L1847" s="31">
        <v>1659.4868965517242</v>
      </c>
    </row>
    <row r="1848" spans="2:12" ht="15">
      <c r="B1848" s="13" t="s">
        <v>4367</v>
      </c>
      <c r="C1848" s="14" t="s">
        <v>4368</v>
      </c>
      <c r="I1848" s="28"/>
      <c r="J1848" s="29"/>
      <c r="K1848" s="30"/>
      <c r="L1848" s="31">
        <v>1727.5200000000002</v>
      </c>
    </row>
    <row r="1849" spans="2:12" ht="15">
      <c r="B1849" s="13" t="s">
        <v>4369</v>
      </c>
      <c r="C1849" s="14" t="s">
        <v>4370</v>
      </c>
      <c r="I1849" s="28"/>
      <c r="J1849" s="29"/>
      <c r="K1849" s="30"/>
      <c r="L1849" s="31">
        <v>1823.2220689655173</v>
      </c>
    </row>
    <row r="1850" spans="2:12" ht="15">
      <c r="B1850" s="13" t="s">
        <v>4371</v>
      </c>
      <c r="C1850" s="14" t="s">
        <v>4372</v>
      </c>
      <c r="I1850" s="28"/>
      <c r="J1850" s="29"/>
      <c r="K1850" s="30"/>
      <c r="L1850" s="31">
        <v>1659.4868965517242</v>
      </c>
    </row>
    <row r="1851" spans="2:12" ht="15">
      <c r="B1851" s="13" t="s">
        <v>4373</v>
      </c>
      <c r="C1851" s="14" t="s">
        <v>4374</v>
      </c>
      <c r="I1851" s="28"/>
      <c r="J1851" s="29"/>
      <c r="K1851" s="30"/>
      <c r="L1851" s="31">
        <v>1727.5200000000002</v>
      </c>
    </row>
    <row r="1852" spans="2:12" ht="15">
      <c r="B1852" s="13" t="s">
        <v>4375</v>
      </c>
      <c r="C1852" s="14" t="s">
        <v>4376</v>
      </c>
      <c r="I1852" s="28"/>
      <c r="J1852" s="29"/>
      <c r="K1852" s="30"/>
      <c r="L1852" s="31">
        <v>1823.2220689655173</v>
      </c>
    </row>
    <row r="1853" spans="2:12" ht="15">
      <c r="B1853" s="13" t="s">
        <v>4377</v>
      </c>
      <c r="C1853" s="14" t="s">
        <v>4378</v>
      </c>
      <c r="I1853" s="28"/>
      <c r="J1853" s="29"/>
      <c r="K1853" s="30"/>
      <c r="L1853" s="31">
        <v>1659.4868965517242</v>
      </c>
    </row>
    <row r="1854" spans="2:12" ht="15">
      <c r="B1854" s="13" t="s">
        <v>4379</v>
      </c>
      <c r="C1854" s="14" t="s">
        <v>4380</v>
      </c>
      <c r="I1854" s="28"/>
      <c r="J1854" s="29"/>
      <c r="K1854" s="30"/>
      <c r="L1854" s="31">
        <v>1727.5200000000002</v>
      </c>
    </row>
    <row r="1855" spans="2:12" ht="15">
      <c r="B1855" s="13" t="s">
        <v>4381</v>
      </c>
      <c r="C1855" s="14" t="s">
        <v>4382</v>
      </c>
      <c r="I1855" s="28"/>
      <c r="J1855" s="29"/>
      <c r="K1855" s="30"/>
      <c r="L1855" s="31">
        <v>1823.2220689655173</v>
      </c>
    </row>
    <row r="1856" spans="2:12" ht="15">
      <c r="B1856" s="13" t="s">
        <v>4383</v>
      </c>
      <c r="C1856" s="14" t="s">
        <v>4384</v>
      </c>
      <c r="I1856" s="28"/>
      <c r="J1856" s="29"/>
      <c r="K1856" s="30"/>
      <c r="L1856" s="31">
        <v>1659.4868965517242</v>
      </c>
    </row>
    <row r="1857" spans="2:12" ht="15">
      <c r="B1857" s="13" t="s">
        <v>4385</v>
      </c>
      <c r="C1857" s="14" t="s">
        <v>4386</v>
      </c>
      <c r="I1857" s="28"/>
      <c r="J1857" s="29"/>
      <c r="K1857" s="30"/>
      <c r="L1857" s="31">
        <v>1727.5200000000002</v>
      </c>
    </row>
    <row r="1858" spans="2:12" ht="15">
      <c r="B1858" s="13" t="s">
        <v>4387</v>
      </c>
      <c r="C1858" s="14" t="s">
        <v>4388</v>
      </c>
      <c r="I1858" s="28"/>
      <c r="J1858" s="29"/>
      <c r="K1858" s="30"/>
      <c r="L1858" s="31">
        <v>1823.2220689655173</v>
      </c>
    </row>
    <row r="1859" spans="2:12" ht="15">
      <c r="B1859" s="13" t="s">
        <v>4389</v>
      </c>
      <c r="C1859" s="14" t="s">
        <v>4390</v>
      </c>
      <c r="I1859" s="28"/>
      <c r="J1859" s="29"/>
      <c r="K1859" s="30"/>
      <c r="L1859" s="31">
        <v>1727.5200000000002</v>
      </c>
    </row>
    <row r="1860" spans="2:12" ht="15">
      <c r="B1860" s="13" t="s">
        <v>4391</v>
      </c>
      <c r="C1860" s="14" t="s">
        <v>4392</v>
      </c>
      <c r="I1860" s="28"/>
      <c r="J1860" s="29"/>
      <c r="K1860" s="30"/>
      <c r="L1860" s="31">
        <v>1659.4868965517242</v>
      </c>
    </row>
    <row r="1861" spans="2:12" ht="15">
      <c r="B1861" s="13" t="s">
        <v>4393</v>
      </c>
      <c r="C1861" s="14" t="s">
        <v>4394</v>
      </c>
      <c r="I1861" s="28"/>
      <c r="J1861" s="29"/>
      <c r="K1861" s="30"/>
      <c r="L1861" s="31">
        <v>1727.5200000000002</v>
      </c>
    </row>
    <row r="1862" spans="2:12" ht="15">
      <c r="B1862" s="13" t="s">
        <v>4395</v>
      </c>
      <c r="C1862" s="14" t="s">
        <v>4396</v>
      </c>
      <c r="I1862" s="28"/>
      <c r="J1862" s="29"/>
      <c r="K1862" s="30"/>
      <c r="L1862" s="31">
        <v>1823.2220689655173</v>
      </c>
    </row>
    <row r="1863" spans="2:12" ht="15">
      <c r="B1863" s="13" t="s">
        <v>4397</v>
      </c>
      <c r="C1863" s="14" t="s">
        <v>4398</v>
      </c>
      <c r="I1863" s="28"/>
      <c r="J1863" s="29"/>
      <c r="K1863" s="30"/>
      <c r="L1863" s="31">
        <v>1659.4868965517242</v>
      </c>
    </row>
    <row r="1864" spans="2:12" ht="15">
      <c r="B1864" s="13" t="s">
        <v>4399</v>
      </c>
      <c r="C1864" s="14" t="s">
        <v>4400</v>
      </c>
      <c r="I1864" s="28"/>
      <c r="J1864" s="29"/>
      <c r="K1864" s="30"/>
      <c r="L1864" s="31">
        <v>1727.5200000000002</v>
      </c>
    </row>
    <row r="1865" spans="2:12" ht="15">
      <c r="B1865" s="13" t="s">
        <v>4401</v>
      </c>
      <c r="C1865" s="14" t="s">
        <v>4402</v>
      </c>
      <c r="I1865" s="28"/>
      <c r="J1865" s="29"/>
      <c r="K1865" s="30"/>
      <c r="L1865" s="31">
        <v>1823.2220689655173</v>
      </c>
    </row>
    <row r="1866" spans="2:12" ht="15">
      <c r="B1866" s="13" t="s">
        <v>4403</v>
      </c>
      <c r="C1866" s="14" t="s">
        <v>4404</v>
      </c>
      <c r="I1866" s="28"/>
      <c r="J1866" s="29"/>
      <c r="K1866" s="30"/>
      <c r="L1866" s="31">
        <v>1659.4868965517242</v>
      </c>
    </row>
    <row r="1867" spans="2:12" ht="15">
      <c r="B1867" s="13" t="s">
        <v>4405</v>
      </c>
      <c r="C1867" s="14" t="s">
        <v>4406</v>
      </c>
      <c r="I1867" s="28"/>
      <c r="J1867" s="29"/>
      <c r="K1867" s="30"/>
      <c r="L1867" s="31">
        <v>1727.5200000000002</v>
      </c>
    </row>
    <row r="1868" spans="2:12" ht="15">
      <c r="B1868" s="13" t="s">
        <v>4407</v>
      </c>
      <c r="C1868" s="14" t="s">
        <v>4408</v>
      </c>
      <c r="I1868" s="28"/>
      <c r="J1868" s="29"/>
      <c r="K1868" s="30"/>
      <c r="L1868" s="31">
        <v>1823.2220689655173</v>
      </c>
    </row>
    <row r="1869" spans="2:12" ht="15">
      <c r="B1869" s="13" t="s">
        <v>4409</v>
      </c>
      <c r="C1869" s="14" t="s">
        <v>4410</v>
      </c>
      <c r="I1869" s="28"/>
      <c r="J1869" s="29"/>
      <c r="K1869" s="30"/>
      <c r="L1869" s="31">
        <v>1659.4868965517242</v>
      </c>
    </row>
    <row r="1870" spans="2:12" ht="15">
      <c r="B1870" s="13" t="s">
        <v>4411</v>
      </c>
      <c r="C1870" s="14" t="s">
        <v>4412</v>
      </c>
      <c r="I1870" s="28"/>
      <c r="J1870" s="29"/>
      <c r="K1870" s="30"/>
      <c r="L1870" s="31">
        <v>1727.5200000000002</v>
      </c>
    </row>
    <row r="1871" spans="2:12" ht="15">
      <c r="B1871" s="13" t="s">
        <v>4413</v>
      </c>
      <c r="C1871" s="14" t="s">
        <v>4414</v>
      </c>
      <c r="I1871" s="28"/>
      <c r="J1871" s="29"/>
      <c r="K1871" s="30"/>
      <c r="L1871" s="31">
        <v>1823.2220689655173</v>
      </c>
    </row>
    <row r="1872" spans="2:12" ht="15">
      <c r="B1872" s="13" t="s">
        <v>4415</v>
      </c>
      <c r="C1872" s="14" t="s">
        <v>4416</v>
      </c>
      <c r="I1872" s="28"/>
      <c r="J1872" s="29"/>
      <c r="K1872" s="30"/>
      <c r="L1872" s="31">
        <v>1659.4868965517242</v>
      </c>
    </row>
    <row r="1873" spans="2:12" ht="15">
      <c r="B1873" s="13" t="s">
        <v>4417</v>
      </c>
      <c r="C1873" s="14" t="s">
        <v>4418</v>
      </c>
      <c r="I1873" s="28"/>
      <c r="J1873" s="29"/>
      <c r="K1873" s="30"/>
      <c r="L1873" s="31">
        <v>1727.5200000000002</v>
      </c>
    </row>
    <row r="1874" spans="2:12" ht="15">
      <c r="B1874" s="13" t="s">
        <v>4419</v>
      </c>
      <c r="C1874" s="14" t="s">
        <v>4420</v>
      </c>
      <c r="I1874" s="28"/>
      <c r="J1874" s="29"/>
      <c r="K1874" s="30"/>
      <c r="L1874" s="31">
        <v>1823.2220689655173</v>
      </c>
    </row>
    <row r="1875" spans="2:12" ht="15">
      <c r="B1875" s="13" t="s">
        <v>4421</v>
      </c>
      <c r="C1875" s="14" t="s">
        <v>4422</v>
      </c>
      <c r="I1875" s="28"/>
      <c r="J1875" s="29"/>
      <c r="K1875" s="30"/>
      <c r="L1875" s="31">
        <v>1659.4868965517242</v>
      </c>
    </row>
    <row r="1876" spans="2:12" ht="15">
      <c r="B1876" s="13" t="s">
        <v>4423</v>
      </c>
      <c r="C1876" s="14" t="s">
        <v>4424</v>
      </c>
      <c r="I1876" s="28"/>
      <c r="J1876" s="29"/>
      <c r="K1876" s="30"/>
      <c r="L1876" s="31">
        <v>1727.5200000000002</v>
      </c>
    </row>
    <row r="1877" spans="2:12" ht="15">
      <c r="B1877" s="13" t="s">
        <v>4425</v>
      </c>
      <c r="C1877" s="14" t="s">
        <v>4426</v>
      </c>
      <c r="I1877" s="28"/>
      <c r="J1877" s="29"/>
      <c r="K1877" s="30"/>
      <c r="L1877" s="31">
        <v>1823.2220689655173</v>
      </c>
    </row>
    <row r="1878" spans="2:12" ht="15">
      <c r="B1878" s="13" t="s">
        <v>4427</v>
      </c>
      <c r="C1878" s="14" t="s">
        <v>4428</v>
      </c>
      <c r="I1878" s="28"/>
      <c r="J1878" s="29"/>
      <c r="K1878" s="30"/>
      <c r="L1878" s="31">
        <v>1659.4868965517242</v>
      </c>
    </row>
    <row r="1879" spans="2:12" ht="15">
      <c r="B1879" s="13" t="s">
        <v>4429</v>
      </c>
      <c r="C1879" s="14" t="s">
        <v>4430</v>
      </c>
      <c r="I1879" s="28"/>
      <c r="J1879" s="29"/>
      <c r="K1879" s="30"/>
      <c r="L1879" s="31">
        <v>1727.5200000000002</v>
      </c>
    </row>
    <row r="1880" spans="2:12" ht="15">
      <c r="B1880" s="13" t="s">
        <v>4431</v>
      </c>
      <c r="C1880" s="14" t="s">
        <v>4432</v>
      </c>
      <c r="I1880" s="28"/>
      <c r="J1880" s="29"/>
      <c r="K1880" s="30"/>
      <c r="L1880" s="31">
        <v>1823.2220689655173</v>
      </c>
    </row>
    <row r="1881" spans="2:12" ht="15">
      <c r="B1881" s="13" t="s">
        <v>4433</v>
      </c>
      <c r="C1881" s="14" t="s">
        <v>4434</v>
      </c>
      <c r="I1881" s="28"/>
      <c r="J1881" s="29"/>
      <c r="K1881" s="30"/>
      <c r="L1881" s="31">
        <v>1659.4868965517242</v>
      </c>
    </row>
    <row r="1882" spans="2:12" ht="15">
      <c r="B1882" s="13" t="s">
        <v>4435</v>
      </c>
      <c r="C1882" s="14" t="s">
        <v>4436</v>
      </c>
      <c r="I1882" s="28"/>
      <c r="J1882" s="29"/>
      <c r="K1882" s="30"/>
      <c r="L1882" s="31">
        <v>1727.5200000000002</v>
      </c>
    </row>
    <row r="1883" spans="2:12" ht="15">
      <c r="B1883" s="13" t="s">
        <v>4437</v>
      </c>
      <c r="C1883" s="14" t="s">
        <v>4438</v>
      </c>
      <c r="I1883" s="28"/>
      <c r="J1883" s="29"/>
      <c r="K1883" s="30"/>
      <c r="L1883" s="31">
        <v>1823.2220689655173</v>
      </c>
    </row>
    <row r="1884" spans="2:12" ht="15">
      <c r="B1884" s="13" t="s">
        <v>4439</v>
      </c>
      <c r="C1884" s="14" t="s">
        <v>4440</v>
      </c>
      <c r="I1884" s="28"/>
      <c r="J1884" s="29"/>
      <c r="K1884" s="30"/>
      <c r="L1884" s="31">
        <v>1659.4868965517242</v>
      </c>
    </row>
    <row r="1885" spans="2:12" ht="15">
      <c r="B1885" s="13" t="s">
        <v>4441</v>
      </c>
      <c r="C1885" s="14" t="s">
        <v>4442</v>
      </c>
      <c r="I1885" s="28"/>
      <c r="J1885" s="29"/>
      <c r="K1885" s="30"/>
      <c r="L1885" s="31">
        <v>1727.5200000000002</v>
      </c>
    </row>
    <row r="1886" spans="2:12" ht="15">
      <c r="B1886" s="13" t="s">
        <v>4443</v>
      </c>
      <c r="C1886" s="14" t="s">
        <v>4444</v>
      </c>
      <c r="I1886" s="28"/>
      <c r="J1886" s="29"/>
      <c r="K1886" s="30"/>
      <c r="L1886" s="31">
        <v>1823.2220689655173</v>
      </c>
    </row>
    <row r="1887" spans="2:12" ht="15">
      <c r="B1887" s="13" t="s">
        <v>4445</v>
      </c>
      <c r="C1887" s="14" t="s">
        <v>4446</v>
      </c>
      <c r="I1887" s="28"/>
      <c r="J1887" s="29"/>
      <c r="K1887" s="30"/>
      <c r="L1887" s="31">
        <v>1659.4868965517242</v>
      </c>
    </row>
    <row r="1888" spans="2:12" ht="15">
      <c r="B1888" s="13" t="s">
        <v>4447</v>
      </c>
      <c r="C1888" s="14" t="s">
        <v>4448</v>
      </c>
      <c r="I1888" s="28"/>
      <c r="J1888" s="29"/>
      <c r="K1888" s="30"/>
      <c r="L1888" s="31">
        <v>1727.5200000000002</v>
      </c>
    </row>
    <row r="1889" spans="2:12" ht="15">
      <c r="B1889" s="13" t="s">
        <v>4449</v>
      </c>
      <c r="C1889" s="14" t="s">
        <v>4450</v>
      </c>
      <c r="I1889" s="28"/>
      <c r="J1889" s="29"/>
      <c r="K1889" s="30"/>
      <c r="L1889" s="31">
        <v>1823.2220689655173</v>
      </c>
    </row>
    <row r="1890" spans="2:12" ht="15">
      <c r="B1890" s="13" t="s">
        <v>4451</v>
      </c>
      <c r="C1890" s="14" t="s">
        <v>4452</v>
      </c>
      <c r="I1890" s="28"/>
      <c r="J1890" s="29"/>
      <c r="K1890" s="30"/>
      <c r="L1890" s="31">
        <v>1659.4868965517242</v>
      </c>
    </row>
    <row r="1891" spans="2:12" ht="15">
      <c r="B1891" s="13" t="s">
        <v>4453</v>
      </c>
      <c r="C1891" s="14" t="s">
        <v>4454</v>
      </c>
      <c r="I1891" s="28"/>
      <c r="J1891" s="29"/>
      <c r="K1891" s="30"/>
      <c r="L1891" s="31">
        <v>1727.5200000000002</v>
      </c>
    </row>
    <row r="1892" spans="2:12" ht="15">
      <c r="B1892" s="13" t="s">
        <v>4455</v>
      </c>
      <c r="C1892" s="14" t="s">
        <v>4456</v>
      </c>
      <c r="I1892" s="28"/>
      <c r="J1892" s="29"/>
      <c r="K1892" s="30"/>
      <c r="L1892" s="31">
        <v>1823.2220689655173</v>
      </c>
    </row>
    <row r="1893" spans="2:12" ht="15">
      <c r="B1893" s="13" t="s">
        <v>4457</v>
      </c>
      <c r="C1893" s="14" t="s">
        <v>4458</v>
      </c>
      <c r="I1893" s="28"/>
      <c r="J1893" s="29"/>
      <c r="K1893" s="30"/>
      <c r="L1893" s="31">
        <v>1659.4868965517242</v>
      </c>
    </row>
    <row r="1894" spans="2:12" ht="15">
      <c r="B1894" s="13" t="s">
        <v>4459</v>
      </c>
      <c r="C1894" s="14" t="s">
        <v>4460</v>
      </c>
      <c r="I1894" s="28"/>
      <c r="J1894" s="29"/>
      <c r="K1894" s="30"/>
      <c r="L1894" s="31">
        <v>1727.5200000000002</v>
      </c>
    </row>
    <row r="1895" spans="2:12" ht="15">
      <c r="B1895" s="13" t="s">
        <v>4461</v>
      </c>
      <c r="C1895" s="14" t="s">
        <v>4462</v>
      </c>
      <c r="I1895" s="28"/>
      <c r="J1895" s="29"/>
      <c r="K1895" s="30"/>
      <c r="L1895" s="31">
        <v>1823.2220689655173</v>
      </c>
    </row>
    <row r="1896" spans="2:12" ht="15">
      <c r="B1896" s="13" t="s">
        <v>4463</v>
      </c>
      <c r="C1896" s="14" t="s">
        <v>4464</v>
      </c>
      <c r="I1896" s="28"/>
      <c r="J1896" s="29"/>
      <c r="K1896" s="30"/>
      <c r="L1896" s="31">
        <v>1659.4868965517242</v>
      </c>
    </row>
    <row r="1897" spans="2:12" ht="15">
      <c r="B1897" s="13" t="s">
        <v>4465</v>
      </c>
      <c r="C1897" s="14" t="s">
        <v>4466</v>
      </c>
      <c r="I1897" s="28"/>
      <c r="J1897" s="29"/>
      <c r="K1897" s="30"/>
      <c r="L1897" s="31">
        <v>1727.5200000000002</v>
      </c>
    </row>
    <row r="1898" spans="2:12" ht="15">
      <c r="B1898" s="13" t="s">
        <v>4467</v>
      </c>
      <c r="C1898" s="14" t="s">
        <v>4468</v>
      </c>
      <c r="I1898" s="28"/>
      <c r="J1898" s="29"/>
      <c r="K1898" s="30"/>
      <c r="L1898" s="31">
        <v>1823.2220689655173</v>
      </c>
    </row>
    <row r="1899" spans="2:12" ht="15">
      <c r="B1899" s="13" t="s">
        <v>4469</v>
      </c>
      <c r="C1899" s="14" t="s">
        <v>4470</v>
      </c>
      <c r="I1899" s="28"/>
      <c r="J1899" s="29"/>
      <c r="K1899" s="30"/>
      <c r="L1899" s="31">
        <v>3206.344827586207</v>
      </c>
    </row>
    <row r="1900" spans="2:12" ht="15">
      <c r="B1900" s="13" t="s">
        <v>4471</v>
      </c>
      <c r="C1900" s="14" t="s">
        <v>4472</v>
      </c>
      <c r="I1900" s="28"/>
      <c r="J1900" s="29"/>
      <c r="K1900" s="30"/>
      <c r="L1900" s="31">
        <v>3206.344827586207</v>
      </c>
    </row>
    <row r="1901" spans="2:12" ht="15">
      <c r="B1901" s="13" t="s">
        <v>4473</v>
      </c>
      <c r="C1901" s="14" t="s">
        <v>4474</v>
      </c>
      <c r="I1901" s="28"/>
      <c r="J1901" s="29"/>
      <c r="K1901" s="30"/>
      <c r="L1901" s="31">
        <v>3206.344827586207</v>
      </c>
    </row>
    <row r="1902" spans="2:12" ht="15">
      <c r="B1902" s="13" t="s">
        <v>4475</v>
      </c>
      <c r="C1902" s="14" t="s">
        <v>4476</v>
      </c>
      <c r="I1902" s="28"/>
      <c r="J1902" s="29"/>
      <c r="K1902" s="30"/>
      <c r="L1902" s="31">
        <v>3206.344827586207</v>
      </c>
    </row>
    <row r="1903" spans="2:12" ht="15">
      <c r="B1903" s="13" t="s">
        <v>4477</v>
      </c>
      <c r="C1903" s="14" t="s">
        <v>4478</v>
      </c>
      <c r="I1903" s="28"/>
      <c r="J1903" s="29"/>
      <c r="K1903" s="30"/>
      <c r="L1903" s="31">
        <v>3206.344827586207</v>
      </c>
    </row>
    <row r="1904" spans="2:12" ht="15">
      <c r="B1904" s="13" t="s">
        <v>4479</v>
      </c>
      <c r="C1904" s="14" t="s">
        <v>4480</v>
      </c>
      <c r="I1904" s="28"/>
      <c r="J1904" s="29"/>
      <c r="K1904" s="30"/>
      <c r="L1904" s="31">
        <v>3206.344827586207</v>
      </c>
    </row>
    <row r="1905" spans="2:12" ht="15">
      <c r="B1905" s="13" t="s">
        <v>4481</v>
      </c>
      <c r="C1905" s="14" t="s">
        <v>4482</v>
      </c>
      <c r="I1905" s="28"/>
      <c r="J1905" s="29"/>
      <c r="K1905" s="30"/>
      <c r="L1905" s="31">
        <v>3206.344827586207</v>
      </c>
    </row>
    <row r="1906" spans="2:12" ht="15">
      <c r="B1906" s="13" t="s">
        <v>4483</v>
      </c>
      <c r="C1906" s="14" t="s">
        <v>4484</v>
      </c>
      <c r="I1906" s="28"/>
      <c r="J1906" s="29"/>
      <c r="K1906" s="30"/>
      <c r="L1906" s="31">
        <v>3206.344827586207</v>
      </c>
    </row>
    <row r="1907" spans="2:12" ht="15">
      <c r="B1907" s="13" t="s">
        <v>4485</v>
      </c>
      <c r="C1907" s="14" t="s">
        <v>4486</v>
      </c>
      <c r="I1907" s="28"/>
      <c r="J1907" s="29"/>
      <c r="K1907" s="30"/>
      <c r="L1907" s="31">
        <v>3206.344827586207</v>
      </c>
    </row>
    <row r="1908" spans="2:12" ht="15">
      <c r="B1908" s="13" t="s">
        <v>4487</v>
      </c>
      <c r="C1908" s="14" t="s">
        <v>4488</v>
      </c>
      <c r="I1908" s="28"/>
      <c r="J1908" s="29"/>
      <c r="K1908" s="30"/>
      <c r="L1908" s="31">
        <v>3206.344827586207</v>
      </c>
    </row>
    <row r="1909" spans="2:12" ht="15">
      <c r="B1909" s="13" t="s">
        <v>4489</v>
      </c>
      <c r="C1909" s="14" t="s">
        <v>4490</v>
      </c>
      <c r="I1909" s="28"/>
      <c r="J1909" s="29"/>
      <c r="K1909" s="30"/>
      <c r="L1909" s="31">
        <v>3206.344827586207</v>
      </c>
    </row>
    <row r="1910" spans="2:12" ht="15">
      <c r="B1910" s="13" t="s">
        <v>4491</v>
      </c>
      <c r="C1910" s="14" t="s">
        <v>4492</v>
      </c>
      <c r="I1910" s="28"/>
      <c r="J1910" s="29"/>
      <c r="K1910" s="30"/>
      <c r="L1910" s="31">
        <v>3206.344827586207</v>
      </c>
    </row>
    <row r="1911" spans="2:12" ht="15">
      <c r="B1911" s="13" t="s">
        <v>4493</v>
      </c>
      <c r="C1911" s="14" t="s">
        <v>4494</v>
      </c>
      <c r="I1911" s="28"/>
      <c r="J1911" s="29"/>
      <c r="K1911" s="30"/>
      <c r="L1911" s="31">
        <v>3206.344827586207</v>
      </c>
    </row>
    <row r="1912" spans="2:12" ht="15">
      <c r="B1912" s="13" t="s">
        <v>4495</v>
      </c>
      <c r="C1912" s="14" t="s">
        <v>4496</v>
      </c>
      <c r="I1912" s="28"/>
      <c r="J1912" s="29"/>
      <c r="K1912" s="30"/>
      <c r="L1912" s="31">
        <v>3206.344827586207</v>
      </c>
    </row>
    <row r="1913" spans="2:12" ht="15">
      <c r="B1913" s="13" t="s">
        <v>4497</v>
      </c>
      <c r="C1913" s="14" t="s">
        <v>4498</v>
      </c>
      <c r="I1913" s="28"/>
      <c r="J1913" s="29"/>
      <c r="K1913" s="30"/>
      <c r="L1913" s="31">
        <v>3206.344827586207</v>
      </c>
    </row>
    <row r="1914" spans="2:12" ht="15">
      <c r="B1914" s="13" t="s">
        <v>4499</v>
      </c>
      <c r="C1914" s="14" t="s">
        <v>4500</v>
      </c>
      <c r="I1914" s="28"/>
      <c r="J1914" s="29"/>
      <c r="K1914" s="30"/>
      <c r="L1914" s="31">
        <v>3795.2055172413798</v>
      </c>
    </row>
    <row r="1915" spans="2:12" ht="15">
      <c r="B1915" s="13" t="s">
        <v>4501</v>
      </c>
      <c r="C1915" s="14" t="s">
        <v>4502</v>
      </c>
      <c r="I1915" s="28"/>
      <c r="J1915" s="29"/>
      <c r="K1915" s="30"/>
      <c r="L1915" s="31">
        <v>3885.3737931034484</v>
      </c>
    </row>
    <row r="1916" spans="2:12" ht="15">
      <c r="B1916" s="13" t="s">
        <v>4503</v>
      </c>
      <c r="C1916" s="14" t="s">
        <v>4504</v>
      </c>
      <c r="I1916" s="28"/>
      <c r="J1916" s="29"/>
      <c r="K1916" s="30"/>
      <c r="L1916" s="31">
        <v>4012.651034482759</v>
      </c>
    </row>
    <row r="1917" spans="2:12" ht="15">
      <c r="B1917" s="13" t="s">
        <v>4505</v>
      </c>
      <c r="C1917" s="14" t="s">
        <v>4506</v>
      </c>
      <c r="I1917" s="28"/>
      <c r="J1917" s="29"/>
      <c r="K1917" s="30"/>
      <c r="L1917" s="31">
        <v>3795.2055172413798</v>
      </c>
    </row>
    <row r="1918" spans="2:12" ht="15">
      <c r="B1918" s="13" t="s">
        <v>4507</v>
      </c>
      <c r="C1918" s="14" t="s">
        <v>4508</v>
      </c>
      <c r="I1918" s="28"/>
      <c r="J1918" s="29"/>
      <c r="K1918" s="30"/>
      <c r="L1918" s="31">
        <v>3885.3737931034484</v>
      </c>
    </row>
    <row r="1919" spans="2:12" ht="15">
      <c r="B1919" s="13" t="s">
        <v>4509</v>
      </c>
      <c r="C1919" s="14" t="s">
        <v>4510</v>
      </c>
      <c r="I1919" s="28"/>
      <c r="J1919" s="29"/>
      <c r="K1919" s="30"/>
      <c r="L1919" s="31">
        <v>4012.651034482759</v>
      </c>
    </row>
    <row r="1920" spans="2:12" ht="15">
      <c r="B1920" s="13" t="s">
        <v>4511</v>
      </c>
      <c r="C1920" s="14" t="s">
        <v>4512</v>
      </c>
      <c r="I1920" s="28"/>
      <c r="J1920" s="29"/>
      <c r="K1920" s="30"/>
      <c r="L1920" s="31">
        <v>3795.2055172413798</v>
      </c>
    </row>
    <row r="1921" spans="2:12" ht="15">
      <c r="B1921" s="13" t="s">
        <v>4513</v>
      </c>
      <c r="C1921" s="14" t="s">
        <v>4514</v>
      </c>
      <c r="I1921" s="28"/>
      <c r="J1921" s="29"/>
      <c r="K1921" s="30"/>
      <c r="L1921" s="31">
        <v>3885.3737931034484</v>
      </c>
    </row>
    <row r="1922" spans="2:12" ht="15">
      <c r="B1922" s="13" t="s">
        <v>4515</v>
      </c>
      <c r="C1922" s="14" t="s">
        <v>4516</v>
      </c>
      <c r="I1922" s="28"/>
      <c r="J1922" s="29"/>
      <c r="K1922" s="30"/>
      <c r="L1922" s="31">
        <v>4012.651034482759</v>
      </c>
    </row>
    <row r="1923" spans="2:12" ht="15">
      <c r="B1923" s="13" t="s">
        <v>4517</v>
      </c>
      <c r="C1923" s="14" t="s">
        <v>4518</v>
      </c>
      <c r="I1923" s="28"/>
      <c r="J1923" s="29"/>
      <c r="K1923" s="30"/>
      <c r="L1923" s="31">
        <v>4173.456551724138</v>
      </c>
    </row>
    <row r="1924" spans="2:12" ht="15">
      <c r="B1924" s="13" t="s">
        <v>4519</v>
      </c>
      <c r="C1924" s="14" t="s">
        <v>4520</v>
      </c>
      <c r="I1924" s="28"/>
      <c r="J1924" s="29"/>
      <c r="K1924" s="30"/>
      <c r="L1924" s="31">
        <v>4173.456551724138</v>
      </c>
    </row>
    <row r="1925" spans="2:12" ht="15">
      <c r="B1925" s="13" t="s">
        <v>4521</v>
      </c>
      <c r="C1925" s="14" t="s">
        <v>4522</v>
      </c>
      <c r="I1925" s="28"/>
      <c r="J1925" s="29"/>
      <c r="K1925" s="30"/>
      <c r="L1925" s="31">
        <v>4173.456551724138</v>
      </c>
    </row>
    <row r="1926" spans="2:12" ht="15">
      <c r="B1926" s="13" t="s">
        <v>4523</v>
      </c>
      <c r="C1926" s="14" t="s">
        <v>4524</v>
      </c>
      <c r="I1926" s="28"/>
      <c r="J1926" s="29"/>
      <c r="K1926" s="30"/>
      <c r="L1926" s="31">
        <v>5193.627586206897</v>
      </c>
    </row>
    <row r="1927" spans="2:12" ht="15">
      <c r="B1927" s="13" t="s">
        <v>4525</v>
      </c>
      <c r="C1927" s="14" t="s">
        <v>4526</v>
      </c>
      <c r="I1927" s="28"/>
      <c r="J1927" s="29"/>
      <c r="K1927" s="30"/>
      <c r="L1927" s="31">
        <v>5193.627586206897</v>
      </c>
    </row>
    <row r="1928" spans="2:12" ht="15">
      <c r="B1928" s="13" t="s">
        <v>4527</v>
      </c>
      <c r="C1928" s="14" t="s">
        <v>4528</v>
      </c>
      <c r="I1928" s="28"/>
      <c r="J1928" s="29"/>
      <c r="K1928" s="30"/>
      <c r="L1928" s="31">
        <v>5193.627586206897</v>
      </c>
    </row>
    <row r="1929" spans="2:12" ht="15">
      <c r="B1929" s="13" t="s">
        <v>4529</v>
      </c>
      <c r="C1929" s="14" t="s">
        <v>4530</v>
      </c>
      <c r="I1929" s="28"/>
      <c r="J1929" s="29"/>
      <c r="K1929" s="30"/>
      <c r="L1929" s="31">
        <v>1229.8041379310343</v>
      </c>
    </row>
    <row r="1930" spans="2:12" ht="15">
      <c r="B1930" s="13" t="s">
        <v>4531</v>
      </c>
      <c r="C1930" s="14" t="s">
        <v>4532</v>
      </c>
      <c r="I1930" s="28"/>
      <c r="J1930" s="29"/>
      <c r="K1930" s="30"/>
      <c r="L1930" s="31">
        <v>1714.824827586207</v>
      </c>
    </row>
    <row r="1931" spans="2:12" ht="15">
      <c r="B1931" s="13" t="s">
        <v>4533</v>
      </c>
      <c r="C1931" s="14" t="s">
        <v>4534</v>
      </c>
      <c r="I1931" s="28"/>
      <c r="J1931" s="29"/>
      <c r="K1931" s="30"/>
      <c r="L1931" s="31">
        <v>1795.8786206896552</v>
      </c>
    </row>
    <row r="1932" spans="2:12" ht="15">
      <c r="B1932" s="13" t="s">
        <v>4535</v>
      </c>
      <c r="C1932" s="14" t="s">
        <v>4536</v>
      </c>
      <c r="I1932" s="28"/>
      <c r="J1932" s="29"/>
      <c r="K1932" s="30"/>
      <c r="L1932" s="31">
        <v>1603.8234482758623</v>
      </c>
    </row>
    <row r="1933" spans="2:12" ht="15">
      <c r="B1933" s="13" t="s">
        <v>4537</v>
      </c>
      <c r="C1933" s="14" t="s">
        <v>4538</v>
      </c>
      <c r="I1933" s="28"/>
      <c r="J1933" s="29"/>
      <c r="K1933" s="30"/>
      <c r="L1933" s="31">
        <v>1714.824827586207</v>
      </c>
    </row>
    <row r="1934" spans="2:12" ht="15">
      <c r="B1934" s="13" t="s">
        <v>4539</v>
      </c>
      <c r="C1934" s="14" t="s">
        <v>4540</v>
      </c>
      <c r="I1934" s="28"/>
      <c r="J1934" s="29"/>
      <c r="K1934" s="30"/>
      <c r="L1934" s="31">
        <v>1795.8786206896552</v>
      </c>
    </row>
    <row r="1935" spans="2:12" ht="15">
      <c r="B1935" s="13" t="s">
        <v>4541</v>
      </c>
      <c r="C1935" s="14" t="s">
        <v>4542</v>
      </c>
      <c r="I1935" s="28"/>
      <c r="J1935" s="29"/>
      <c r="K1935" s="30"/>
      <c r="L1935" s="31">
        <v>1141.2634482758622</v>
      </c>
    </row>
    <row r="1936" spans="2:12" ht="15">
      <c r="B1936" s="13" t="s">
        <v>4543</v>
      </c>
      <c r="C1936" s="14" t="s">
        <v>4544</v>
      </c>
      <c r="I1936" s="28"/>
      <c r="J1936" s="29"/>
      <c r="K1936" s="30"/>
      <c r="L1936" s="31">
        <v>1488.5903448275863</v>
      </c>
    </row>
    <row r="1937" spans="2:12" ht="15">
      <c r="B1937" s="13" t="s">
        <v>4545</v>
      </c>
      <c r="C1937" s="14" t="s">
        <v>4546</v>
      </c>
      <c r="I1937" s="28"/>
      <c r="J1937" s="29"/>
      <c r="K1937" s="30"/>
      <c r="L1937" s="31">
        <v>1584.9434482758622</v>
      </c>
    </row>
    <row r="1938" spans="2:12" ht="15">
      <c r="B1938" s="13" t="s">
        <v>4547</v>
      </c>
      <c r="C1938" s="14" t="s">
        <v>4548</v>
      </c>
      <c r="I1938" s="28"/>
      <c r="J1938" s="29"/>
      <c r="K1938" s="30"/>
      <c r="L1938" s="31">
        <v>1141.2634482758622</v>
      </c>
    </row>
    <row r="1939" spans="2:12" ht="15">
      <c r="B1939" s="13" t="s">
        <v>4549</v>
      </c>
      <c r="C1939" s="14" t="s">
        <v>4550</v>
      </c>
      <c r="I1939" s="28"/>
      <c r="J1939" s="29"/>
      <c r="K1939" s="30"/>
      <c r="L1939" s="31">
        <v>1488.5903448275863</v>
      </c>
    </row>
    <row r="1940" spans="2:12" ht="15">
      <c r="B1940" s="13" t="s">
        <v>4551</v>
      </c>
      <c r="C1940" s="14" t="s">
        <v>4552</v>
      </c>
      <c r="I1940" s="28"/>
      <c r="J1940" s="29"/>
      <c r="K1940" s="30"/>
      <c r="L1940" s="31">
        <v>1584.9434482758622</v>
      </c>
    </row>
    <row r="1941" spans="2:12" ht="15">
      <c r="B1941" s="13" t="s">
        <v>4553</v>
      </c>
      <c r="C1941" s="14" t="s">
        <v>4554</v>
      </c>
      <c r="I1941" s="28"/>
      <c r="J1941" s="29"/>
      <c r="K1941" s="30"/>
      <c r="L1941" s="31">
        <v>1355.1282758620691</v>
      </c>
    </row>
    <row r="1942" spans="2:12" ht="15">
      <c r="B1942" s="13" t="s">
        <v>4555</v>
      </c>
      <c r="C1942" s="14" t="s">
        <v>4556</v>
      </c>
      <c r="I1942" s="28"/>
      <c r="J1942" s="29"/>
      <c r="K1942" s="30"/>
      <c r="L1942" s="31">
        <v>1488.5903448275863</v>
      </c>
    </row>
    <row r="1943" spans="2:12" ht="15">
      <c r="B1943" s="13" t="s">
        <v>4557</v>
      </c>
      <c r="C1943" s="14" t="s">
        <v>4558</v>
      </c>
      <c r="I1943" s="28"/>
      <c r="J1943" s="29"/>
      <c r="K1943" s="30"/>
      <c r="L1943" s="31">
        <v>1584.9434482758622</v>
      </c>
    </row>
    <row r="1944" spans="2:12" ht="15">
      <c r="B1944" s="13" t="s">
        <v>4559</v>
      </c>
      <c r="C1944" s="14" t="s">
        <v>4560</v>
      </c>
      <c r="I1944" s="28"/>
      <c r="J1944" s="29"/>
      <c r="K1944" s="30"/>
      <c r="L1944" s="31">
        <v>3382.7751724137934</v>
      </c>
    </row>
    <row r="1945" spans="2:12" ht="15">
      <c r="B1945" s="13" t="s">
        <v>4561</v>
      </c>
      <c r="C1945" s="14" t="s">
        <v>4562</v>
      </c>
      <c r="I1945" s="28"/>
      <c r="J1945" s="29"/>
      <c r="K1945" s="30"/>
      <c r="L1945" s="31">
        <v>3382.7751724137934</v>
      </c>
    </row>
    <row r="1946" spans="2:12" ht="15">
      <c r="B1946" s="13" t="s">
        <v>4563</v>
      </c>
      <c r="C1946" s="14" t="s">
        <v>4564</v>
      </c>
      <c r="I1946" s="28"/>
      <c r="J1946" s="29"/>
      <c r="K1946" s="30"/>
      <c r="L1946" s="31">
        <v>2747.3655172413796</v>
      </c>
    </row>
    <row r="1947" spans="2:12" ht="15">
      <c r="B1947" s="13" t="s">
        <v>4565</v>
      </c>
      <c r="C1947" s="14" t="s">
        <v>4566</v>
      </c>
      <c r="I1947" s="28"/>
      <c r="J1947" s="29"/>
      <c r="K1947" s="30"/>
      <c r="L1947" s="31">
        <v>2747.3655172413796</v>
      </c>
    </row>
    <row r="1948" spans="2:12" ht="15">
      <c r="B1948" s="13" t="s">
        <v>4567</v>
      </c>
      <c r="C1948" s="14" t="s">
        <v>4568</v>
      </c>
      <c r="I1948" s="28"/>
      <c r="J1948" s="29"/>
      <c r="K1948" s="30"/>
      <c r="L1948" s="31">
        <v>2747.3655172413796</v>
      </c>
    </row>
    <row r="1949" spans="2:12" ht="15">
      <c r="B1949" s="13" t="s">
        <v>4569</v>
      </c>
      <c r="C1949" s="14" t="s">
        <v>4570</v>
      </c>
      <c r="I1949" s="28"/>
      <c r="J1949" s="29"/>
      <c r="K1949" s="30"/>
      <c r="L1949" s="31">
        <v>2393.853793103448</v>
      </c>
    </row>
    <row r="1950" spans="2:12" ht="15">
      <c r="B1950" s="13" t="s">
        <v>4571</v>
      </c>
      <c r="C1950" s="14" t="s">
        <v>4572</v>
      </c>
      <c r="I1950" s="28"/>
      <c r="J1950" s="29"/>
      <c r="K1950" s="30"/>
      <c r="L1950" s="31">
        <v>2465.4675862068966</v>
      </c>
    </row>
    <row r="1951" spans="2:12" ht="15">
      <c r="B1951" s="13" t="s">
        <v>4573</v>
      </c>
      <c r="C1951" s="14" t="s">
        <v>4574</v>
      </c>
      <c r="I1951" s="28"/>
      <c r="J1951" s="29"/>
      <c r="K1951" s="30"/>
      <c r="L1951" s="31">
        <v>2393.853793103448</v>
      </c>
    </row>
    <row r="1952" spans="2:12" ht="15">
      <c r="B1952" s="13" t="s">
        <v>4575</v>
      </c>
      <c r="C1952" s="14" t="s">
        <v>4576</v>
      </c>
      <c r="I1952" s="28"/>
      <c r="J1952" s="29"/>
      <c r="K1952" s="30"/>
      <c r="L1952" s="31">
        <v>2465.4675862068966</v>
      </c>
    </row>
    <row r="1953" spans="2:12" ht="15">
      <c r="B1953" s="13" t="s">
        <v>4577</v>
      </c>
      <c r="C1953" s="14" t="s">
        <v>4578</v>
      </c>
      <c r="I1953" s="28"/>
      <c r="J1953" s="29"/>
      <c r="K1953" s="30"/>
      <c r="L1953" s="31">
        <v>2393.853793103448</v>
      </c>
    </row>
    <row r="1954" spans="2:12" ht="15">
      <c r="B1954" s="13" t="s">
        <v>4579</v>
      </c>
      <c r="C1954" s="14" t="s">
        <v>4580</v>
      </c>
      <c r="I1954" s="28"/>
      <c r="J1954" s="29"/>
      <c r="K1954" s="30"/>
      <c r="L1954" s="31">
        <v>2465.4675862068966</v>
      </c>
    </row>
    <row r="1955" spans="2:12" ht="15">
      <c r="B1955" s="13" t="s">
        <v>4581</v>
      </c>
      <c r="C1955" s="14" t="s">
        <v>4582</v>
      </c>
      <c r="I1955" s="28"/>
      <c r="J1955" s="29"/>
      <c r="K1955" s="30"/>
      <c r="L1955" s="31">
        <v>2393.853793103448</v>
      </c>
    </row>
    <row r="1956" spans="2:12" ht="15">
      <c r="B1956" s="13" t="s">
        <v>4583</v>
      </c>
      <c r="C1956" s="14" t="s">
        <v>4584</v>
      </c>
      <c r="I1956" s="28"/>
      <c r="J1956" s="29"/>
      <c r="K1956" s="30"/>
      <c r="L1956" s="31">
        <v>2465.4675862068966</v>
      </c>
    </row>
    <row r="1957" spans="2:12" ht="15">
      <c r="B1957" s="13" t="s">
        <v>4585</v>
      </c>
      <c r="C1957" s="14" t="s">
        <v>4586</v>
      </c>
      <c r="I1957" s="28"/>
      <c r="J1957" s="29"/>
      <c r="K1957" s="30"/>
      <c r="L1957" s="31">
        <v>2393.853793103448</v>
      </c>
    </row>
    <row r="1958" spans="2:12" ht="15">
      <c r="B1958" s="13" t="s">
        <v>4587</v>
      </c>
      <c r="C1958" s="14" t="s">
        <v>4588</v>
      </c>
      <c r="I1958" s="28"/>
      <c r="J1958" s="29"/>
      <c r="K1958" s="30"/>
      <c r="L1958" s="31">
        <v>2465.4675862068966</v>
      </c>
    </row>
    <row r="1959" spans="2:12" ht="15">
      <c r="B1959" s="13" t="s">
        <v>4589</v>
      </c>
      <c r="C1959" s="14" t="s">
        <v>4590</v>
      </c>
      <c r="I1959" s="28"/>
      <c r="J1959" s="29"/>
      <c r="K1959" s="30"/>
      <c r="L1959" s="31">
        <v>2393.853793103448</v>
      </c>
    </row>
    <row r="1960" spans="2:12" ht="15">
      <c r="B1960" s="13" t="s">
        <v>4591</v>
      </c>
      <c r="C1960" s="14" t="s">
        <v>4592</v>
      </c>
      <c r="I1960" s="28"/>
      <c r="J1960" s="29"/>
      <c r="K1960" s="30"/>
      <c r="L1960" s="31">
        <v>2465.4675862068966</v>
      </c>
    </row>
    <row r="1961" spans="2:12" ht="15">
      <c r="B1961" s="13" t="s">
        <v>4593</v>
      </c>
      <c r="C1961" s="14" t="s">
        <v>4594</v>
      </c>
      <c r="I1961" s="28"/>
      <c r="J1961" s="29"/>
      <c r="K1961" s="30"/>
      <c r="L1961" s="31">
        <v>2393.853793103448</v>
      </c>
    </row>
    <row r="1962" spans="2:12" ht="15">
      <c r="B1962" s="13" t="s">
        <v>4595</v>
      </c>
      <c r="C1962" s="14" t="s">
        <v>4596</v>
      </c>
      <c r="I1962" s="28"/>
      <c r="J1962" s="29"/>
      <c r="K1962" s="30"/>
      <c r="L1962" s="31">
        <v>2465.4675862068966</v>
      </c>
    </row>
    <row r="1963" spans="2:12" ht="15">
      <c r="B1963" s="13" t="s">
        <v>4597</v>
      </c>
      <c r="C1963" s="14" t="s">
        <v>4598</v>
      </c>
      <c r="I1963" s="28"/>
      <c r="J1963" s="29"/>
      <c r="K1963" s="30"/>
      <c r="L1963" s="31">
        <v>2393.853793103448</v>
      </c>
    </row>
    <row r="1964" spans="2:12" ht="15">
      <c r="B1964" s="13" t="s">
        <v>4599</v>
      </c>
      <c r="C1964" s="14" t="s">
        <v>4600</v>
      </c>
      <c r="I1964" s="28"/>
      <c r="J1964" s="29"/>
      <c r="K1964" s="30"/>
      <c r="L1964" s="31">
        <v>2465.4675862068966</v>
      </c>
    </row>
    <row r="1965" spans="2:12" ht="15">
      <c r="B1965" s="13" t="s">
        <v>4601</v>
      </c>
      <c r="C1965" s="14" t="s">
        <v>4602</v>
      </c>
      <c r="I1965" s="28"/>
      <c r="J1965" s="29"/>
      <c r="K1965" s="30"/>
      <c r="L1965" s="31">
        <v>2557.9144827586206</v>
      </c>
    </row>
    <row r="1966" spans="2:12" ht="15">
      <c r="B1966" s="13" t="s">
        <v>4603</v>
      </c>
      <c r="C1966" s="14" t="s">
        <v>4604</v>
      </c>
      <c r="I1966" s="28"/>
      <c r="J1966" s="29"/>
      <c r="K1966" s="30"/>
      <c r="L1966" s="31">
        <v>2393.853793103448</v>
      </c>
    </row>
    <row r="1967" spans="2:12" ht="15">
      <c r="B1967" s="13" t="s">
        <v>4605</v>
      </c>
      <c r="C1967" s="14" t="s">
        <v>4606</v>
      </c>
      <c r="I1967" s="28"/>
      <c r="J1967" s="29"/>
      <c r="K1967" s="30"/>
      <c r="L1967" s="31">
        <v>2465.4675862068966</v>
      </c>
    </row>
    <row r="1968" spans="2:12" ht="15">
      <c r="B1968" s="13" t="s">
        <v>4607</v>
      </c>
      <c r="C1968" s="14" t="s">
        <v>4608</v>
      </c>
      <c r="I1968" s="28"/>
      <c r="J1968" s="29"/>
      <c r="K1968" s="30"/>
      <c r="L1968" s="31">
        <v>2393.853793103448</v>
      </c>
    </row>
    <row r="1969" spans="2:12" ht="15">
      <c r="B1969" s="13" t="s">
        <v>4609</v>
      </c>
      <c r="C1969" s="14" t="s">
        <v>4610</v>
      </c>
      <c r="I1969" s="28"/>
      <c r="J1969" s="29"/>
      <c r="K1969" s="30"/>
      <c r="L1969" s="31">
        <v>2465.4675862068966</v>
      </c>
    </row>
    <row r="1970" spans="2:12" ht="15">
      <c r="B1970" s="13" t="s">
        <v>4611</v>
      </c>
      <c r="C1970" s="14" t="s">
        <v>4612</v>
      </c>
      <c r="I1970" s="28"/>
      <c r="J1970" s="29"/>
      <c r="K1970" s="30"/>
      <c r="L1970" s="31">
        <v>2557.9144827586206</v>
      </c>
    </row>
    <row r="1971" spans="2:12" ht="15">
      <c r="B1971" s="13" t="s">
        <v>4613</v>
      </c>
      <c r="C1971" s="14" t="s">
        <v>4614</v>
      </c>
      <c r="I1971" s="28"/>
      <c r="J1971" s="29"/>
      <c r="K1971" s="30"/>
      <c r="L1971" s="31">
        <v>2393.853793103448</v>
      </c>
    </row>
    <row r="1972" spans="2:12" ht="15">
      <c r="B1972" s="13" t="s">
        <v>4615</v>
      </c>
      <c r="C1972" s="14" t="s">
        <v>4616</v>
      </c>
      <c r="I1972" s="28"/>
      <c r="J1972" s="29"/>
      <c r="K1972" s="30"/>
      <c r="L1972" s="31">
        <v>2465.4675862068966</v>
      </c>
    </row>
    <row r="1973" spans="2:12" ht="15">
      <c r="B1973" s="13" t="s">
        <v>4617</v>
      </c>
      <c r="C1973" s="14" t="s">
        <v>4618</v>
      </c>
      <c r="I1973" s="28"/>
      <c r="J1973" s="29"/>
      <c r="K1973" s="30"/>
      <c r="L1973" s="31">
        <v>2557.9144827586206</v>
      </c>
    </row>
    <row r="1974" spans="2:12" ht="15">
      <c r="B1974" s="13" t="s">
        <v>4619</v>
      </c>
      <c r="C1974" s="14" t="s">
        <v>4620</v>
      </c>
      <c r="I1974" s="28"/>
      <c r="J1974" s="29"/>
      <c r="K1974" s="30"/>
      <c r="L1974" s="31">
        <v>2393.853793103448</v>
      </c>
    </row>
    <row r="1975" spans="2:12" ht="15">
      <c r="B1975" s="13" t="s">
        <v>4621</v>
      </c>
      <c r="C1975" s="14" t="s">
        <v>4622</v>
      </c>
      <c r="I1975" s="28"/>
      <c r="J1975" s="29"/>
      <c r="K1975" s="30"/>
      <c r="L1975" s="31">
        <v>2465.4675862068966</v>
      </c>
    </row>
    <row r="1976" spans="2:12" ht="15">
      <c r="B1976" s="13" t="s">
        <v>4623</v>
      </c>
      <c r="C1976" s="14" t="s">
        <v>4624</v>
      </c>
      <c r="I1976" s="28"/>
      <c r="J1976" s="29"/>
      <c r="K1976" s="30"/>
      <c r="L1976" s="31">
        <v>2557.9144827586206</v>
      </c>
    </row>
    <row r="1977" spans="2:12" ht="15">
      <c r="B1977" s="13" t="s">
        <v>4625</v>
      </c>
      <c r="C1977" s="14" t="s">
        <v>4626</v>
      </c>
      <c r="I1977" s="28"/>
      <c r="J1977" s="29"/>
      <c r="K1977" s="30"/>
      <c r="L1977" s="31">
        <v>2393.853793103448</v>
      </c>
    </row>
    <row r="1978" spans="2:12" ht="15">
      <c r="B1978" s="13" t="s">
        <v>4627</v>
      </c>
      <c r="C1978" s="14" t="s">
        <v>4628</v>
      </c>
      <c r="I1978" s="28"/>
      <c r="J1978" s="29"/>
      <c r="K1978" s="30"/>
      <c r="L1978" s="31">
        <v>2465.4675862068966</v>
      </c>
    </row>
    <row r="1979" spans="2:12" ht="15">
      <c r="B1979" s="13" t="s">
        <v>4629</v>
      </c>
      <c r="C1979" s="14" t="s">
        <v>4630</v>
      </c>
      <c r="I1979" s="28"/>
      <c r="J1979" s="29"/>
      <c r="K1979" s="30"/>
      <c r="L1979" s="31">
        <v>2557.9144827586206</v>
      </c>
    </row>
    <row r="1980" spans="2:12" ht="15">
      <c r="B1980" s="13" t="s">
        <v>4631</v>
      </c>
      <c r="C1980" s="14" t="s">
        <v>4632</v>
      </c>
      <c r="I1980" s="28"/>
      <c r="J1980" s="29"/>
      <c r="K1980" s="30"/>
      <c r="L1980" s="31">
        <v>2393.853793103448</v>
      </c>
    </row>
    <row r="1981" spans="2:12" ht="15">
      <c r="B1981" s="13" t="s">
        <v>4633</v>
      </c>
      <c r="C1981" s="14" t="s">
        <v>4634</v>
      </c>
      <c r="I1981" s="28"/>
      <c r="J1981" s="29"/>
      <c r="K1981" s="30"/>
      <c r="L1981" s="31">
        <v>2393.853793103448</v>
      </c>
    </row>
    <row r="1982" spans="2:12" ht="15">
      <c r="B1982" s="13" t="s">
        <v>4635</v>
      </c>
      <c r="C1982" s="14" t="s">
        <v>4636</v>
      </c>
      <c r="I1982" s="28"/>
      <c r="J1982" s="29"/>
      <c r="K1982" s="30"/>
      <c r="L1982" s="31">
        <v>2465.4675862068966</v>
      </c>
    </row>
    <row r="1983" spans="2:12" ht="15">
      <c r="B1983" s="13" t="s">
        <v>4637</v>
      </c>
      <c r="C1983" s="14" t="s">
        <v>4638</v>
      </c>
      <c r="I1983" s="28"/>
      <c r="J1983" s="29"/>
      <c r="K1983" s="30"/>
      <c r="L1983" s="31">
        <v>2557.9144827586206</v>
      </c>
    </row>
    <row r="1984" spans="2:12" ht="15">
      <c r="B1984" s="13" t="s">
        <v>4639</v>
      </c>
      <c r="C1984" s="14" t="s">
        <v>4640</v>
      </c>
      <c r="I1984" s="28"/>
      <c r="J1984" s="29"/>
      <c r="K1984" s="30"/>
      <c r="L1984" s="31">
        <v>2393.853793103448</v>
      </c>
    </row>
    <row r="1985" spans="2:12" ht="15">
      <c r="B1985" s="13" t="s">
        <v>4641</v>
      </c>
      <c r="C1985" s="14" t="s">
        <v>4642</v>
      </c>
      <c r="I1985" s="28"/>
      <c r="J1985" s="29"/>
      <c r="K1985" s="30"/>
      <c r="L1985" s="31">
        <v>2465.4675862068966</v>
      </c>
    </row>
    <row r="1986" spans="2:12" ht="15">
      <c r="B1986" s="13" t="s">
        <v>4643</v>
      </c>
      <c r="C1986" s="14" t="s">
        <v>4644</v>
      </c>
      <c r="I1986" s="28"/>
      <c r="J1986" s="29"/>
      <c r="K1986" s="30"/>
      <c r="L1986" s="31">
        <v>2557.9144827586206</v>
      </c>
    </row>
    <row r="1987" spans="2:12" ht="15">
      <c r="B1987" s="13" t="s">
        <v>4645</v>
      </c>
      <c r="C1987" s="14" t="s">
        <v>4646</v>
      </c>
      <c r="I1987" s="28"/>
      <c r="J1987" s="29"/>
      <c r="K1987" s="30"/>
      <c r="L1987" s="31">
        <v>2393.853793103448</v>
      </c>
    </row>
    <row r="1988" spans="2:12" ht="15">
      <c r="B1988" s="13" t="s">
        <v>4647</v>
      </c>
      <c r="C1988" s="14" t="s">
        <v>4648</v>
      </c>
      <c r="I1988" s="28"/>
      <c r="J1988" s="29"/>
      <c r="K1988" s="30"/>
      <c r="L1988" s="31">
        <v>2465.4675862068966</v>
      </c>
    </row>
    <row r="1989" spans="2:12" ht="15">
      <c r="B1989" s="13" t="s">
        <v>4649</v>
      </c>
      <c r="C1989" s="14" t="s">
        <v>4650</v>
      </c>
      <c r="I1989" s="28"/>
      <c r="J1989" s="29"/>
      <c r="K1989" s="30"/>
      <c r="L1989" s="31">
        <v>2557.9144827586206</v>
      </c>
    </row>
    <row r="1990" spans="2:12" ht="15">
      <c r="B1990" s="13" t="s">
        <v>4651</v>
      </c>
      <c r="C1990" s="14" t="s">
        <v>4652</v>
      </c>
      <c r="I1990" s="28"/>
      <c r="J1990" s="29"/>
      <c r="K1990" s="30"/>
      <c r="L1990" s="31">
        <v>2393.853793103448</v>
      </c>
    </row>
    <row r="1991" spans="2:12" ht="15">
      <c r="B1991" s="13" t="s">
        <v>4653</v>
      </c>
      <c r="C1991" s="14" t="s">
        <v>4654</v>
      </c>
      <c r="I1991" s="28"/>
      <c r="J1991" s="29"/>
      <c r="K1991" s="30"/>
      <c r="L1991" s="31">
        <v>2465.4675862068966</v>
      </c>
    </row>
    <row r="1992" spans="2:12" ht="15">
      <c r="B1992" s="13" t="s">
        <v>4655</v>
      </c>
      <c r="C1992" s="14" t="s">
        <v>4656</v>
      </c>
      <c r="I1992" s="28"/>
      <c r="J1992" s="29"/>
      <c r="K1992" s="30"/>
      <c r="L1992" s="31">
        <v>2557.9144827586206</v>
      </c>
    </row>
    <row r="1993" spans="2:12" ht="15">
      <c r="B1993" s="13" t="s">
        <v>4657</v>
      </c>
      <c r="C1993" s="14" t="s">
        <v>4658</v>
      </c>
      <c r="I1993" s="28"/>
      <c r="J1993" s="29"/>
      <c r="K1993" s="30"/>
      <c r="L1993" s="31">
        <v>2393.853793103448</v>
      </c>
    </row>
    <row r="1994" spans="2:12" ht="15">
      <c r="B1994" s="13" t="s">
        <v>4659</v>
      </c>
      <c r="C1994" s="14" t="s">
        <v>4660</v>
      </c>
      <c r="I1994" s="28"/>
      <c r="J1994" s="29"/>
      <c r="K1994" s="30"/>
      <c r="L1994" s="31">
        <v>2465.4675862068966</v>
      </c>
    </row>
    <row r="1995" spans="2:12" ht="15">
      <c r="B1995" s="13" t="s">
        <v>4661</v>
      </c>
      <c r="C1995" s="14" t="s">
        <v>4662</v>
      </c>
      <c r="I1995" s="28"/>
      <c r="J1995" s="29"/>
      <c r="K1995" s="30"/>
      <c r="L1995" s="31">
        <v>2557.9144827586206</v>
      </c>
    </row>
    <row r="1996" spans="2:12" ht="15">
      <c r="B1996" s="13" t="s">
        <v>4663</v>
      </c>
      <c r="C1996" s="14" t="s">
        <v>4664</v>
      </c>
      <c r="I1996" s="28"/>
      <c r="J1996" s="29"/>
      <c r="K1996" s="30"/>
      <c r="L1996" s="31">
        <v>2393.853793103448</v>
      </c>
    </row>
    <row r="1997" spans="2:12" ht="15">
      <c r="B1997" s="13" t="s">
        <v>4665</v>
      </c>
      <c r="C1997" s="14" t="s">
        <v>4666</v>
      </c>
      <c r="I1997" s="28"/>
      <c r="J1997" s="29"/>
      <c r="K1997" s="30"/>
      <c r="L1997" s="31">
        <v>2465.4675862068966</v>
      </c>
    </row>
    <row r="1998" spans="2:12" ht="15">
      <c r="B1998" s="13" t="s">
        <v>4667</v>
      </c>
      <c r="C1998" s="14" t="s">
        <v>4668</v>
      </c>
      <c r="I1998" s="28"/>
      <c r="J1998" s="29"/>
      <c r="K1998" s="30"/>
      <c r="L1998" s="31">
        <v>2557.9144827586206</v>
      </c>
    </row>
    <row r="1999" spans="2:12" ht="15">
      <c r="B1999" s="13" t="s">
        <v>4669</v>
      </c>
      <c r="C1999" s="14" t="s">
        <v>4670</v>
      </c>
      <c r="I1999" s="28"/>
      <c r="J1999" s="29"/>
      <c r="K1999" s="30"/>
      <c r="L1999" s="31">
        <v>2393.853793103448</v>
      </c>
    </row>
    <row r="2000" spans="2:12" ht="15">
      <c r="B2000" s="13" t="s">
        <v>4671</v>
      </c>
      <c r="C2000" s="14" t="s">
        <v>4672</v>
      </c>
      <c r="I2000" s="28"/>
      <c r="J2000" s="29"/>
      <c r="K2000" s="30"/>
      <c r="L2000" s="31">
        <v>2465.4675862068966</v>
      </c>
    </row>
    <row r="2001" spans="2:12" ht="15">
      <c r="B2001" s="13" t="s">
        <v>4673</v>
      </c>
      <c r="C2001" s="14" t="s">
        <v>4674</v>
      </c>
      <c r="I2001" s="28"/>
      <c r="J2001" s="29"/>
      <c r="K2001" s="30"/>
      <c r="L2001" s="31">
        <v>2557.9144827586206</v>
      </c>
    </row>
    <row r="2002" spans="2:12" ht="15">
      <c r="B2002" s="13" t="s">
        <v>4675</v>
      </c>
      <c r="C2002" s="14" t="s">
        <v>4676</v>
      </c>
      <c r="I2002" s="28"/>
      <c r="J2002" s="29"/>
      <c r="K2002" s="30"/>
      <c r="L2002" s="31">
        <v>2393.853793103448</v>
      </c>
    </row>
    <row r="2003" spans="2:12" ht="15">
      <c r="B2003" s="13" t="s">
        <v>4677</v>
      </c>
      <c r="C2003" s="14" t="s">
        <v>4678</v>
      </c>
      <c r="I2003" s="28"/>
      <c r="J2003" s="29"/>
      <c r="K2003" s="30"/>
      <c r="L2003" s="31">
        <v>2465.4675862068966</v>
      </c>
    </row>
    <row r="2004" spans="2:12" ht="15">
      <c r="B2004" s="13" t="s">
        <v>4679</v>
      </c>
      <c r="C2004" s="14" t="s">
        <v>4680</v>
      </c>
      <c r="I2004" s="28"/>
      <c r="J2004" s="29"/>
      <c r="K2004" s="30"/>
      <c r="L2004" s="31">
        <v>2557.9144827586206</v>
      </c>
    </row>
    <row r="2005" spans="2:12" ht="15">
      <c r="B2005" s="13" t="s">
        <v>4681</v>
      </c>
      <c r="C2005" s="14" t="s">
        <v>4682</v>
      </c>
      <c r="I2005" s="28"/>
      <c r="J2005" s="29"/>
      <c r="K2005" s="30"/>
      <c r="L2005" s="31">
        <v>2393.853793103448</v>
      </c>
    </row>
    <row r="2006" spans="2:12" ht="15">
      <c r="B2006" s="13" t="s">
        <v>4683</v>
      </c>
      <c r="C2006" s="14" t="s">
        <v>4684</v>
      </c>
      <c r="I2006" s="28"/>
      <c r="J2006" s="29"/>
      <c r="K2006" s="30"/>
      <c r="L2006" s="31">
        <v>2465.4675862068966</v>
      </c>
    </row>
    <row r="2007" spans="2:12" ht="15">
      <c r="B2007" s="13" t="s">
        <v>4685</v>
      </c>
      <c r="C2007" s="14" t="s">
        <v>4686</v>
      </c>
      <c r="I2007" s="28"/>
      <c r="J2007" s="29"/>
      <c r="K2007" s="30"/>
      <c r="L2007" s="31">
        <v>2557.9144827586206</v>
      </c>
    </row>
    <row r="2008" spans="2:12" ht="15">
      <c r="B2008" s="13" t="s">
        <v>4687</v>
      </c>
      <c r="C2008" s="14" t="s">
        <v>4688</v>
      </c>
      <c r="I2008" s="28"/>
      <c r="J2008" s="29"/>
      <c r="K2008" s="30"/>
      <c r="L2008" s="31">
        <v>2393.853793103448</v>
      </c>
    </row>
    <row r="2009" spans="2:12" ht="15">
      <c r="B2009" s="13" t="s">
        <v>4689</v>
      </c>
      <c r="C2009" s="14" t="s">
        <v>4690</v>
      </c>
      <c r="I2009" s="28"/>
      <c r="J2009" s="29"/>
      <c r="K2009" s="30"/>
      <c r="L2009" s="31">
        <v>2465.4675862068966</v>
      </c>
    </row>
    <row r="2010" spans="2:12" ht="15">
      <c r="B2010" s="13" t="s">
        <v>4691</v>
      </c>
      <c r="C2010" s="14" t="s">
        <v>4692</v>
      </c>
      <c r="I2010" s="28"/>
      <c r="J2010" s="29"/>
      <c r="K2010" s="30"/>
      <c r="L2010" s="31">
        <v>2557.9144827586206</v>
      </c>
    </row>
    <row r="2011" spans="2:12" ht="15">
      <c r="B2011" s="13" t="s">
        <v>4693</v>
      </c>
      <c r="C2011" s="14" t="s">
        <v>4694</v>
      </c>
      <c r="I2011" s="28"/>
      <c r="J2011" s="29"/>
      <c r="K2011" s="30"/>
      <c r="L2011" s="31">
        <v>2393.853793103448</v>
      </c>
    </row>
    <row r="2012" spans="2:12" ht="15">
      <c r="B2012" s="13" t="s">
        <v>4695</v>
      </c>
      <c r="C2012" s="14" t="s">
        <v>4696</v>
      </c>
      <c r="I2012" s="28"/>
      <c r="J2012" s="29"/>
      <c r="K2012" s="30"/>
      <c r="L2012" s="31">
        <v>2465.4675862068966</v>
      </c>
    </row>
    <row r="2013" spans="2:12" ht="15">
      <c r="B2013" s="13" t="s">
        <v>4697</v>
      </c>
      <c r="C2013" s="14" t="s">
        <v>4698</v>
      </c>
      <c r="I2013" s="28"/>
      <c r="J2013" s="29"/>
      <c r="K2013" s="30"/>
      <c r="L2013" s="31">
        <v>2557.9144827586206</v>
      </c>
    </row>
    <row r="2014" spans="2:12" ht="15">
      <c r="B2014" s="13" t="s">
        <v>4699</v>
      </c>
      <c r="C2014" s="14" t="s">
        <v>4700</v>
      </c>
      <c r="I2014" s="28"/>
      <c r="J2014" s="29"/>
      <c r="K2014" s="30"/>
      <c r="L2014" s="31">
        <v>2393.853793103448</v>
      </c>
    </row>
    <row r="2015" spans="2:12" ht="15">
      <c r="B2015" s="13" t="s">
        <v>4701</v>
      </c>
      <c r="C2015" s="14" t="s">
        <v>4702</v>
      </c>
      <c r="I2015" s="28"/>
      <c r="J2015" s="29"/>
      <c r="K2015" s="30"/>
      <c r="L2015" s="31">
        <v>2465.4675862068966</v>
      </c>
    </row>
    <row r="2016" spans="2:12" ht="15">
      <c r="B2016" s="13" t="s">
        <v>4703</v>
      </c>
      <c r="C2016" s="14" t="s">
        <v>4704</v>
      </c>
      <c r="I2016" s="28"/>
      <c r="J2016" s="29"/>
      <c r="K2016" s="30"/>
      <c r="L2016" s="31">
        <v>2557.9144827586206</v>
      </c>
    </row>
    <row r="2017" spans="2:12" ht="15">
      <c r="B2017" s="13" t="s">
        <v>4705</v>
      </c>
      <c r="C2017" s="14" t="s">
        <v>4706</v>
      </c>
      <c r="I2017" s="28"/>
      <c r="J2017" s="29"/>
      <c r="K2017" s="30"/>
      <c r="L2017" s="31">
        <v>2393.853793103448</v>
      </c>
    </row>
    <row r="2018" spans="2:12" ht="15">
      <c r="B2018" s="13" t="s">
        <v>4707</v>
      </c>
      <c r="C2018" s="14" t="s">
        <v>4708</v>
      </c>
      <c r="I2018" s="28"/>
      <c r="J2018" s="29"/>
      <c r="K2018" s="30"/>
      <c r="L2018" s="31">
        <v>2465.4675862068966</v>
      </c>
    </row>
    <row r="2019" spans="2:12" ht="15">
      <c r="B2019" s="13" t="s">
        <v>4709</v>
      </c>
      <c r="C2019" s="14" t="s">
        <v>4710</v>
      </c>
      <c r="I2019" s="28"/>
      <c r="J2019" s="29"/>
      <c r="K2019" s="30"/>
      <c r="L2019" s="31">
        <v>2557.9144827586206</v>
      </c>
    </row>
    <row r="2020" spans="2:12" ht="15">
      <c r="B2020" s="13" t="s">
        <v>4711</v>
      </c>
      <c r="C2020" s="14" t="s">
        <v>4712</v>
      </c>
      <c r="I2020" s="28"/>
      <c r="J2020" s="29"/>
      <c r="K2020" s="30"/>
      <c r="L2020" s="31">
        <v>2393.853793103448</v>
      </c>
    </row>
    <row r="2021" spans="2:12" ht="15">
      <c r="B2021" s="13" t="s">
        <v>4713</v>
      </c>
      <c r="C2021" s="14" t="s">
        <v>4714</v>
      </c>
      <c r="I2021" s="28"/>
      <c r="J2021" s="29"/>
      <c r="K2021" s="30"/>
      <c r="L2021" s="31">
        <v>2465.4675862068966</v>
      </c>
    </row>
    <row r="2022" spans="2:12" ht="15">
      <c r="B2022" s="13" t="s">
        <v>4715</v>
      </c>
      <c r="C2022" s="14" t="s">
        <v>4716</v>
      </c>
      <c r="I2022" s="28"/>
      <c r="J2022" s="29"/>
      <c r="K2022" s="30"/>
      <c r="L2022" s="31">
        <v>2557.9144827586206</v>
      </c>
    </row>
    <row r="2023" spans="2:12" ht="15">
      <c r="B2023" s="13" t="s">
        <v>4717</v>
      </c>
      <c r="C2023" s="14" t="s">
        <v>4718</v>
      </c>
      <c r="I2023" s="28"/>
      <c r="J2023" s="29"/>
      <c r="K2023" s="30"/>
      <c r="L2023" s="31">
        <v>2393.853793103448</v>
      </c>
    </row>
    <row r="2024" spans="2:12" ht="15">
      <c r="B2024" s="13" t="s">
        <v>4719</v>
      </c>
      <c r="C2024" s="14" t="s">
        <v>4720</v>
      </c>
      <c r="I2024" s="28"/>
      <c r="J2024" s="29"/>
      <c r="K2024" s="30"/>
      <c r="L2024" s="31">
        <v>2465.4675862068966</v>
      </c>
    </row>
    <row r="2025" spans="2:12" ht="15">
      <c r="B2025" s="13" t="s">
        <v>4721</v>
      </c>
      <c r="C2025" s="14" t="s">
        <v>4722</v>
      </c>
      <c r="I2025" s="28"/>
      <c r="J2025" s="29"/>
      <c r="K2025" s="30"/>
      <c r="L2025" s="31">
        <v>2557.9144827586206</v>
      </c>
    </row>
    <row r="2026" spans="2:12" ht="15">
      <c r="B2026" s="13" t="s">
        <v>4723</v>
      </c>
      <c r="C2026" s="14" t="s">
        <v>4724</v>
      </c>
      <c r="I2026" s="28"/>
      <c r="J2026" s="29"/>
      <c r="K2026" s="30"/>
      <c r="L2026" s="31">
        <v>3191.0455172413795</v>
      </c>
    </row>
    <row r="2027" spans="2:12" ht="15">
      <c r="B2027" s="13" t="s">
        <v>4725</v>
      </c>
      <c r="C2027" s="14" t="s">
        <v>4726</v>
      </c>
      <c r="I2027" s="28"/>
      <c r="J2027" s="29"/>
      <c r="K2027" s="30"/>
      <c r="L2027" s="31">
        <v>3191.0455172413795</v>
      </c>
    </row>
    <row r="2028" spans="2:12" ht="15">
      <c r="B2028" s="13" t="s">
        <v>4727</v>
      </c>
      <c r="C2028" s="14" t="s">
        <v>4728</v>
      </c>
      <c r="I2028" s="28"/>
      <c r="J2028" s="29"/>
      <c r="K2028" s="30"/>
      <c r="L2028" s="31">
        <v>3191.0455172413795</v>
      </c>
    </row>
    <row r="2029" spans="2:12" ht="15">
      <c r="B2029" s="13" t="s">
        <v>4729</v>
      </c>
      <c r="C2029" s="14" t="s">
        <v>4730</v>
      </c>
      <c r="I2029" s="28"/>
      <c r="J2029" s="29"/>
      <c r="K2029" s="30"/>
      <c r="L2029" s="31">
        <v>3191.0455172413795</v>
      </c>
    </row>
    <row r="2030" spans="2:12" ht="15">
      <c r="B2030" s="13" t="s">
        <v>4731</v>
      </c>
      <c r="C2030" s="14" t="s">
        <v>4732</v>
      </c>
      <c r="I2030" s="28"/>
      <c r="J2030" s="29"/>
      <c r="K2030" s="30"/>
      <c r="L2030" s="31">
        <v>3191.0455172413795</v>
      </c>
    </row>
    <row r="2031" spans="2:12" ht="15">
      <c r="B2031" s="13" t="s">
        <v>4733</v>
      </c>
      <c r="C2031" s="14" t="s">
        <v>4734</v>
      </c>
      <c r="I2031" s="28"/>
      <c r="J2031" s="29"/>
      <c r="K2031" s="30"/>
      <c r="L2031" s="31">
        <v>3191.0455172413795</v>
      </c>
    </row>
    <row r="2032" spans="2:12" ht="15">
      <c r="B2032" s="13" t="s">
        <v>4735</v>
      </c>
      <c r="C2032" s="14" t="s">
        <v>4736</v>
      </c>
      <c r="I2032" s="28"/>
      <c r="J2032" s="29"/>
      <c r="K2032" s="30"/>
      <c r="L2032" s="31">
        <v>3191.0455172413795</v>
      </c>
    </row>
    <row r="2033" spans="2:12" ht="15">
      <c r="B2033" s="13" t="s">
        <v>4737</v>
      </c>
      <c r="C2033" s="14" t="s">
        <v>4738</v>
      </c>
      <c r="I2033" s="28"/>
      <c r="J2033" s="29"/>
      <c r="K2033" s="30"/>
      <c r="L2033" s="31">
        <v>3191.0455172413795</v>
      </c>
    </row>
    <row r="2034" spans="2:12" ht="15">
      <c r="B2034" s="13" t="s">
        <v>4739</v>
      </c>
      <c r="C2034" s="14" t="s">
        <v>4740</v>
      </c>
      <c r="I2034" s="28"/>
      <c r="J2034" s="29"/>
      <c r="K2034" s="30"/>
      <c r="L2034" s="31">
        <v>3191.0455172413795</v>
      </c>
    </row>
    <row r="2035" spans="2:12" ht="15">
      <c r="B2035" s="13" t="s">
        <v>4741</v>
      </c>
      <c r="C2035" s="14" t="s">
        <v>4742</v>
      </c>
      <c r="I2035" s="28"/>
      <c r="J2035" s="29"/>
      <c r="K2035" s="30"/>
      <c r="L2035" s="31">
        <v>3191.0455172413795</v>
      </c>
    </row>
    <row r="2036" spans="2:12" ht="15">
      <c r="B2036" s="13" t="s">
        <v>4743</v>
      </c>
      <c r="C2036" s="14" t="s">
        <v>4744</v>
      </c>
      <c r="I2036" s="28"/>
      <c r="J2036" s="29"/>
      <c r="K2036" s="30"/>
      <c r="L2036" s="31">
        <v>1602.5213793103449</v>
      </c>
    </row>
    <row r="2037" spans="2:12" ht="15">
      <c r="B2037" s="13" t="s">
        <v>4745</v>
      </c>
      <c r="C2037" s="14" t="s">
        <v>4746</v>
      </c>
      <c r="I2037" s="28"/>
      <c r="J2037" s="29"/>
      <c r="K2037" s="30"/>
      <c r="L2037" s="31">
        <v>3191.0455172413795</v>
      </c>
    </row>
    <row r="2038" spans="2:12" ht="15">
      <c r="B2038" s="13" t="s">
        <v>4747</v>
      </c>
      <c r="C2038" s="14" t="s">
        <v>4748</v>
      </c>
      <c r="I2038" s="28"/>
      <c r="J2038" s="29"/>
      <c r="K2038" s="30"/>
      <c r="L2038" s="31">
        <v>3191.0455172413795</v>
      </c>
    </row>
    <row r="2039" spans="2:12" ht="15">
      <c r="B2039" s="13" t="s">
        <v>4749</v>
      </c>
      <c r="C2039" s="14" t="s">
        <v>4750</v>
      </c>
      <c r="I2039" s="28"/>
      <c r="J2039" s="29"/>
      <c r="K2039" s="30"/>
      <c r="L2039" s="31">
        <v>3191.0455172413795</v>
      </c>
    </row>
    <row r="2040" spans="2:12" ht="15">
      <c r="B2040" s="13" t="s">
        <v>4751</v>
      </c>
      <c r="C2040" s="14" t="s">
        <v>4752</v>
      </c>
      <c r="I2040" s="28"/>
      <c r="J2040" s="29"/>
      <c r="K2040" s="30"/>
      <c r="L2040" s="31">
        <v>3191.0455172413795</v>
      </c>
    </row>
    <row r="2041" spans="2:12" ht="15">
      <c r="B2041" s="13" t="s">
        <v>4753</v>
      </c>
      <c r="C2041" s="14" t="s">
        <v>4754</v>
      </c>
      <c r="I2041" s="28"/>
      <c r="J2041" s="29"/>
      <c r="K2041" s="30"/>
      <c r="L2041" s="31">
        <v>3191.0455172413795</v>
      </c>
    </row>
    <row r="2042" spans="2:12" ht="15">
      <c r="B2042" s="13" t="s">
        <v>4755</v>
      </c>
      <c r="C2042" s="14" t="s">
        <v>4756</v>
      </c>
      <c r="I2042" s="28"/>
      <c r="J2042" s="29"/>
      <c r="K2042" s="30"/>
      <c r="L2042" s="31">
        <v>4139.60275862069</v>
      </c>
    </row>
    <row r="2043" spans="2:12" ht="15">
      <c r="B2043" s="13" t="s">
        <v>4757</v>
      </c>
      <c r="C2043" s="14" t="s">
        <v>4758</v>
      </c>
      <c r="I2043" s="28"/>
      <c r="J2043" s="29"/>
      <c r="K2043" s="30"/>
      <c r="L2043" s="31">
        <v>4222.935172413793</v>
      </c>
    </row>
    <row r="2044" spans="2:12" ht="15">
      <c r="B2044" s="13" t="s">
        <v>4759</v>
      </c>
      <c r="C2044" s="14" t="s">
        <v>4760</v>
      </c>
      <c r="I2044" s="28"/>
      <c r="J2044" s="29"/>
      <c r="K2044" s="30"/>
      <c r="L2044" s="31">
        <v>4337.84275862069</v>
      </c>
    </row>
    <row r="2045" spans="2:12" ht="15">
      <c r="B2045" s="13" t="s">
        <v>4761</v>
      </c>
      <c r="C2045" s="14" t="s">
        <v>4762</v>
      </c>
      <c r="I2045" s="28"/>
      <c r="J2045" s="29"/>
      <c r="K2045" s="30"/>
      <c r="L2045" s="31">
        <v>4139.60275862069</v>
      </c>
    </row>
    <row r="2046" spans="2:12" ht="15">
      <c r="B2046" s="13" t="s">
        <v>4763</v>
      </c>
      <c r="C2046" s="14" t="s">
        <v>4764</v>
      </c>
      <c r="I2046" s="28"/>
      <c r="J2046" s="29"/>
      <c r="K2046" s="30"/>
      <c r="L2046" s="31">
        <v>4222.935172413793</v>
      </c>
    </row>
    <row r="2047" spans="2:12" ht="15">
      <c r="B2047" s="13" t="s">
        <v>4765</v>
      </c>
      <c r="C2047" s="14" t="s">
        <v>4766</v>
      </c>
      <c r="I2047" s="28"/>
      <c r="J2047" s="29"/>
      <c r="K2047" s="30"/>
      <c r="L2047" s="31">
        <v>4337.84275862069</v>
      </c>
    </row>
    <row r="2048" spans="2:12" ht="15">
      <c r="B2048" s="13" t="s">
        <v>4767</v>
      </c>
      <c r="C2048" s="14" t="s">
        <v>4768</v>
      </c>
      <c r="I2048" s="28"/>
      <c r="J2048" s="29"/>
      <c r="K2048" s="30"/>
      <c r="L2048" s="31">
        <v>4139.60275862069</v>
      </c>
    </row>
    <row r="2049" spans="2:12" ht="15">
      <c r="B2049" s="13" t="s">
        <v>4769</v>
      </c>
      <c r="C2049" s="14" t="s">
        <v>4770</v>
      </c>
      <c r="I2049" s="28"/>
      <c r="J2049" s="29"/>
      <c r="K2049" s="30"/>
      <c r="L2049" s="31">
        <v>4222.935172413793</v>
      </c>
    </row>
    <row r="2050" spans="2:12" ht="15">
      <c r="B2050" s="13" t="s">
        <v>4771</v>
      </c>
      <c r="C2050" s="14" t="s">
        <v>4772</v>
      </c>
      <c r="I2050" s="28"/>
      <c r="J2050" s="29"/>
      <c r="K2050" s="30"/>
      <c r="L2050" s="31">
        <v>4337.84275862069</v>
      </c>
    </row>
    <row r="2051" spans="2:12" ht="15">
      <c r="B2051" s="13" t="s">
        <v>4773</v>
      </c>
      <c r="C2051" s="14" t="s">
        <v>4774</v>
      </c>
      <c r="I2051" s="28"/>
      <c r="J2051" s="29"/>
      <c r="K2051" s="30"/>
      <c r="L2051" s="31">
        <v>4554.637241379311</v>
      </c>
    </row>
    <row r="2052" spans="2:12" ht="15">
      <c r="B2052" s="13" t="s">
        <v>4775</v>
      </c>
      <c r="C2052" s="14" t="s">
        <v>4776</v>
      </c>
      <c r="I2052" s="28"/>
      <c r="J2052" s="29"/>
      <c r="K2052" s="30"/>
      <c r="L2052" s="31">
        <v>4554.637241379311</v>
      </c>
    </row>
    <row r="2053" spans="2:12" ht="15">
      <c r="B2053" s="13" t="s">
        <v>4777</v>
      </c>
      <c r="C2053" s="14" t="s">
        <v>4778</v>
      </c>
      <c r="I2053" s="28"/>
      <c r="J2053" s="29"/>
      <c r="K2053" s="30"/>
      <c r="L2053" s="31">
        <v>4554.637241379311</v>
      </c>
    </row>
    <row r="2054" spans="2:12" ht="15">
      <c r="B2054" s="13" t="s">
        <v>4779</v>
      </c>
      <c r="C2054" s="14" t="s">
        <v>4780</v>
      </c>
      <c r="I2054" s="28"/>
      <c r="J2054" s="29"/>
      <c r="K2054" s="30"/>
      <c r="L2054" s="31">
        <v>1766.2565517241378</v>
      </c>
    </row>
    <row r="2055" spans="2:12" ht="15">
      <c r="B2055" s="13" t="s">
        <v>4781</v>
      </c>
      <c r="C2055" s="14" t="s">
        <v>4782</v>
      </c>
      <c r="I2055" s="28"/>
      <c r="J2055" s="29"/>
      <c r="K2055" s="30"/>
      <c r="L2055" s="31">
        <v>2003.233103448276</v>
      </c>
    </row>
    <row r="2056" spans="2:12" ht="15">
      <c r="B2056" s="13" t="s">
        <v>4783</v>
      </c>
      <c r="C2056" s="14" t="s">
        <v>4784</v>
      </c>
      <c r="I2056" s="28"/>
      <c r="J2056" s="29"/>
      <c r="K2056" s="30"/>
      <c r="L2056" s="31">
        <v>2083.961379310345</v>
      </c>
    </row>
    <row r="2057" spans="2:12" ht="15">
      <c r="B2057" s="13" t="s">
        <v>4785</v>
      </c>
      <c r="C2057" s="14" t="s">
        <v>4786</v>
      </c>
      <c r="I2057" s="28"/>
      <c r="J2057" s="29"/>
      <c r="K2057" s="30"/>
      <c r="L2057" s="31">
        <v>1891.5806896551726</v>
      </c>
    </row>
    <row r="2058" spans="2:12" ht="15">
      <c r="B2058" s="13" t="s">
        <v>4787</v>
      </c>
      <c r="C2058" s="14" t="s">
        <v>4788</v>
      </c>
      <c r="I2058" s="28"/>
      <c r="J2058" s="29"/>
      <c r="K2058" s="30"/>
      <c r="L2058" s="31">
        <v>2003.233103448276</v>
      </c>
    </row>
    <row r="2059" spans="2:12" ht="15">
      <c r="B2059" s="13" t="s">
        <v>4789</v>
      </c>
      <c r="C2059" s="14" t="s">
        <v>4790</v>
      </c>
      <c r="I2059" s="28"/>
      <c r="J2059" s="29"/>
      <c r="K2059" s="30"/>
      <c r="L2059" s="31">
        <v>2083.961379310345</v>
      </c>
    </row>
    <row r="2060" spans="2:12" ht="15">
      <c r="B2060" s="13" t="s">
        <v>4791</v>
      </c>
      <c r="C2060" s="14" t="s">
        <v>4792</v>
      </c>
      <c r="I2060" s="28"/>
      <c r="J2060" s="29"/>
      <c r="K2060" s="30"/>
      <c r="L2060" s="31">
        <v>1650.697931034483</v>
      </c>
    </row>
    <row r="2061" spans="2:12" ht="15">
      <c r="B2061" s="13" t="s">
        <v>4793</v>
      </c>
      <c r="C2061" s="14" t="s">
        <v>4794</v>
      </c>
      <c r="I2061" s="28"/>
      <c r="J2061" s="29"/>
      <c r="K2061" s="30"/>
      <c r="L2061" s="31">
        <v>1820.2924137931036</v>
      </c>
    </row>
    <row r="2062" spans="2:12" ht="15">
      <c r="B2062" s="13" t="s">
        <v>4795</v>
      </c>
      <c r="C2062" s="14" t="s">
        <v>4796</v>
      </c>
      <c r="I2062" s="28"/>
      <c r="J2062" s="29"/>
      <c r="K2062" s="30"/>
      <c r="L2062" s="31">
        <v>1910.1351724137933</v>
      </c>
    </row>
    <row r="2063" spans="2:12" ht="15">
      <c r="B2063" s="13" t="s">
        <v>4797</v>
      </c>
      <c r="C2063" s="14" t="s">
        <v>4798</v>
      </c>
      <c r="I2063" s="28"/>
      <c r="J2063" s="29"/>
      <c r="K2063" s="30"/>
      <c r="L2063" s="31">
        <v>1650.697931034483</v>
      </c>
    </row>
    <row r="2064" spans="2:12" ht="15">
      <c r="B2064" s="13" t="s">
        <v>4799</v>
      </c>
      <c r="C2064" s="14" t="s">
        <v>4800</v>
      </c>
      <c r="I2064" s="28"/>
      <c r="J2064" s="29"/>
      <c r="K2064" s="30"/>
      <c r="L2064" s="31">
        <v>1820.2924137931036</v>
      </c>
    </row>
    <row r="2065" spans="2:12" ht="15">
      <c r="B2065" s="13" t="s">
        <v>4801</v>
      </c>
      <c r="C2065" s="14" t="s">
        <v>4802</v>
      </c>
      <c r="I2065" s="28"/>
      <c r="J2065" s="29"/>
      <c r="K2065" s="30"/>
      <c r="L2065" s="31">
        <v>1910.1351724137933</v>
      </c>
    </row>
    <row r="2066" spans="2:12" ht="15">
      <c r="B2066" s="13" t="s">
        <v>4803</v>
      </c>
      <c r="C2066" s="14" t="s">
        <v>4804</v>
      </c>
      <c r="I2066" s="28"/>
      <c r="J2066" s="29"/>
      <c r="K2066" s="30"/>
      <c r="L2066" s="31">
        <v>1696.2703448275863</v>
      </c>
    </row>
    <row r="2067" spans="2:12" ht="15">
      <c r="B2067" s="13" t="s">
        <v>4805</v>
      </c>
      <c r="C2067" s="14" t="s">
        <v>4806</v>
      </c>
      <c r="I2067" s="28"/>
      <c r="J2067" s="29"/>
      <c r="K2067" s="30"/>
      <c r="L2067" s="31">
        <v>1820.2924137931036</v>
      </c>
    </row>
    <row r="2068" spans="2:12" ht="15">
      <c r="B2068" s="13" t="s">
        <v>4807</v>
      </c>
      <c r="C2068" s="14" t="s">
        <v>4808</v>
      </c>
      <c r="I2068" s="28"/>
      <c r="J2068" s="29"/>
      <c r="K2068" s="30"/>
      <c r="L2068" s="31">
        <v>1910.1351724137933</v>
      </c>
    </row>
    <row r="2069" spans="2:12" ht="15">
      <c r="B2069" s="13" t="s">
        <v>4809</v>
      </c>
      <c r="C2069" s="14" t="s">
        <v>4810</v>
      </c>
      <c r="I2069" s="28"/>
      <c r="J2069" s="29"/>
      <c r="K2069" s="30"/>
      <c r="L2069" s="31">
        <v>2039.6910344827588</v>
      </c>
    </row>
    <row r="2070" spans="2:12" ht="15">
      <c r="B2070" s="13" t="s">
        <v>4811</v>
      </c>
      <c r="C2070" s="14" t="s">
        <v>4812</v>
      </c>
      <c r="I2070" s="28"/>
      <c r="J2070" s="29"/>
      <c r="K2070" s="30"/>
      <c r="L2070" s="31">
        <v>2629.2027586206896</v>
      </c>
    </row>
    <row r="2071" spans="2:12" ht="15">
      <c r="B2071" s="13" t="s">
        <v>4813</v>
      </c>
      <c r="C2071" s="14" t="s">
        <v>4814</v>
      </c>
      <c r="I2071" s="28"/>
      <c r="J2071" s="29"/>
      <c r="K2071" s="30"/>
      <c r="L2071" s="31">
        <v>2716.1158620689657</v>
      </c>
    </row>
    <row r="2072" spans="2:12" ht="15">
      <c r="B2072" s="13" t="s">
        <v>4815</v>
      </c>
      <c r="C2072" s="14" t="s">
        <v>4816</v>
      </c>
      <c r="I2072" s="28"/>
      <c r="J2072" s="29"/>
      <c r="K2072" s="30"/>
      <c r="L2072" s="31">
        <v>2508.761379310345</v>
      </c>
    </row>
    <row r="2073" spans="2:12" ht="15">
      <c r="B2073" s="13" t="s">
        <v>4817</v>
      </c>
      <c r="C2073" s="14" t="s">
        <v>4818</v>
      </c>
      <c r="I2073" s="28"/>
      <c r="J2073" s="29"/>
      <c r="K2073" s="30"/>
      <c r="L2073" s="31">
        <v>2629.2027586206896</v>
      </c>
    </row>
    <row r="2074" spans="2:12" ht="15">
      <c r="B2074" s="13" t="s">
        <v>4819</v>
      </c>
      <c r="C2074" s="14" t="s">
        <v>4820</v>
      </c>
      <c r="I2074" s="28"/>
      <c r="J2074" s="29"/>
      <c r="K2074" s="30"/>
      <c r="L2074" s="31">
        <v>2716.1158620689657</v>
      </c>
    </row>
    <row r="2075" spans="2:12" ht="15">
      <c r="B2075" s="13" t="s">
        <v>4821</v>
      </c>
      <c r="C2075" s="14" t="s">
        <v>4822</v>
      </c>
      <c r="I2075" s="28"/>
      <c r="J2075" s="29"/>
      <c r="K2075" s="30"/>
      <c r="L2075" s="31">
        <v>1887.023448275862</v>
      </c>
    </row>
    <row r="2076" spans="2:12" ht="15">
      <c r="B2076" s="13" t="s">
        <v>4823</v>
      </c>
      <c r="C2076" s="14" t="s">
        <v>4824</v>
      </c>
      <c r="I2076" s="28"/>
      <c r="J2076" s="29"/>
      <c r="K2076" s="30"/>
      <c r="L2076" s="31">
        <v>2307.266206896552</v>
      </c>
    </row>
    <row r="2077" spans="2:12" ht="15">
      <c r="B2077" s="13" t="s">
        <v>4825</v>
      </c>
      <c r="C2077" s="14" t="s">
        <v>4826</v>
      </c>
      <c r="I2077" s="28"/>
      <c r="J2077" s="29"/>
      <c r="K2077" s="30"/>
      <c r="L2077" s="31">
        <v>2397.108965517242</v>
      </c>
    </row>
    <row r="2078" spans="2:12" ht="15">
      <c r="B2078" s="13" t="s">
        <v>4827</v>
      </c>
      <c r="C2078" s="14" t="s">
        <v>4828</v>
      </c>
      <c r="I2078" s="28"/>
      <c r="J2078" s="29"/>
      <c r="K2078" s="30"/>
      <c r="L2078" s="31">
        <v>1887.023448275862</v>
      </c>
    </row>
    <row r="2079" spans="2:12" ht="15">
      <c r="B2079" s="13" t="s">
        <v>4829</v>
      </c>
      <c r="C2079" s="14" t="s">
        <v>4830</v>
      </c>
      <c r="I2079" s="28"/>
      <c r="J2079" s="29"/>
      <c r="K2079" s="30"/>
      <c r="L2079" s="31">
        <v>2307.266206896552</v>
      </c>
    </row>
    <row r="2080" spans="2:12" ht="15">
      <c r="B2080" s="13" t="s">
        <v>4831</v>
      </c>
      <c r="C2080" s="14" t="s">
        <v>4832</v>
      </c>
      <c r="I2080" s="28"/>
      <c r="J2080" s="29"/>
      <c r="K2080" s="30"/>
      <c r="L2080" s="31">
        <v>2397.108965517242</v>
      </c>
    </row>
    <row r="2081" spans="2:12" ht="15">
      <c r="B2081" s="13" t="s">
        <v>4833</v>
      </c>
      <c r="C2081" s="14" t="s">
        <v>4834</v>
      </c>
      <c r="I2081" s="28"/>
      <c r="J2081" s="29"/>
      <c r="K2081" s="30"/>
      <c r="L2081" s="31">
        <v>2186.173793103448</v>
      </c>
    </row>
    <row r="2082" spans="2:12" ht="15">
      <c r="B2082" s="13" t="s">
        <v>4835</v>
      </c>
      <c r="C2082" s="14" t="s">
        <v>4836</v>
      </c>
      <c r="I2082" s="28"/>
      <c r="J2082" s="29"/>
      <c r="K2082" s="30"/>
      <c r="L2082" s="31">
        <v>2307.266206896552</v>
      </c>
    </row>
    <row r="2083" spans="2:12" ht="15">
      <c r="B2083" s="13" t="s">
        <v>4837</v>
      </c>
      <c r="C2083" s="14" t="s">
        <v>4838</v>
      </c>
      <c r="I2083" s="28"/>
      <c r="J2083" s="29"/>
      <c r="K2083" s="30"/>
      <c r="L2083" s="31">
        <v>2397.108965517242</v>
      </c>
    </row>
    <row r="2084" spans="2:12" ht="15">
      <c r="B2084" s="13" t="s">
        <v>4839</v>
      </c>
      <c r="C2084" s="14" t="s">
        <v>4840</v>
      </c>
      <c r="I2084" s="28"/>
      <c r="J2084" s="29"/>
      <c r="K2084" s="30"/>
      <c r="L2084" s="31">
        <v>4558.217931034483</v>
      </c>
    </row>
    <row r="2085" spans="2:12" ht="15">
      <c r="B2085" s="13" t="s">
        <v>4841</v>
      </c>
      <c r="C2085" s="14" t="s">
        <v>4842</v>
      </c>
      <c r="I2085" s="28"/>
      <c r="J2085" s="29"/>
      <c r="K2085" s="30"/>
      <c r="L2085" s="31">
        <v>4558.217931034483</v>
      </c>
    </row>
    <row r="2086" spans="2:12" ht="15">
      <c r="B2086" s="13" t="s">
        <v>4843</v>
      </c>
      <c r="C2086" s="14" t="s">
        <v>4844</v>
      </c>
      <c r="I2086" s="28"/>
      <c r="J2086" s="29"/>
      <c r="K2086" s="30"/>
      <c r="L2086" s="31">
        <v>3857.379310344828</v>
      </c>
    </row>
    <row r="2087" spans="2:12" ht="15">
      <c r="B2087" s="13" t="s">
        <v>4845</v>
      </c>
      <c r="C2087" s="14" t="s">
        <v>4846</v>
      </c>
      <c r="I2087" s="28"/>
      <c r="J2087" s="29"/>
      <c r="K2087" s="30"/>
      <c r="L2087" s="31">
        <v>3857.379310344828</v>
      </c>
    </row>
    <row r="2088" spans="2:12" ht="15">
      <c r="B2088" s="13" t="s">
        <v>4847</v>
      </c>
      <c r="C2088" s="14" t="s">
        <v>4848</v>
      </c>
      <c r="I2088" s="28"/>
      <c r="J2088" s="29"/>
      <c r="K2088" s="30"/>
      <c r="L2088" s="31">
        <v>3857.379310344828</v>
      </c>
    </row>
    <row r="2089" spans="2:12" ht="15">
      <c r="B2089" s="13" t="s">
        <v>4849</v>
      </c>
      <c r="C2089" s="14" t="s">
        <v>4850</v>
      </c>
      <c r="I2089" s="28"/>
      <c r="J2089" s="29"/>
      <c r="K2089" s="30"/>
      <c r="L2089" s="31">
        <v>5733.009655172414</v>
      </c>
    </row>
    <row r="2090" spans="2:12" ht="15">
      <c r="B2090" s="13" t="s">
        <v>4851</v>
      </c>
      <c r="C2090" s="14" t="s">
        <v>4852</v>
      </c>
      <c r="I2090" s="28"/>
      <c r="J2090" s="29"/>
      <c r="K2090" s="30"/>
      <c r="L2090" s="31">
        <v>5733.009655172414</v>
      </c>
    </row>
    <row r="2091" spans="2:12" ht="15">
      <c r="B2091" s="13" t="s">
        <v>4853</v>
      </c>
      <c r="C2091" s="14" t="s">
        <v>4854</v>
      </c>
      <c r="I2091" s="28"/>
      <c r="J2091" s="29"/>
      <c r="K2091" s="30"/>
      <c r="L2091" s="31">
        <v>4142.206896551725</v>
      </c>
    </row>
    <row r="2092" spans="2:12" ht="15">
      <c r="B2092" s="13" t="s">
        <v>4855</v>
      </c>
      <c r="C2092" s="14" t="s">
        <v>4856</v>
      </c>
      <c r="I2092" s="28"/>
      <c r="J2092" s="29"/>
      <c r="K2092" s="30"/>
      <c r="L2092" s="31">
        <v>4142.206896551725</v>
      </c>
    </row>
    <row r="2093" spans="2:12" ht="15">
      <c r="B2093" s="13" t="s">
        <v>4857</v>
      </c>
      <c r="C2093" s="14" t="s">
        <v>4858</v>
      </c>
      <c r="I2093" s="28"/>
      <c r="J2093" s="29"/>
      <c r="K2093" s="30"/>
      <c r="L2093" s="31">
        <v>4142.206896551725</v>
      </c>
    </row>
    <row r="2094" spans="2:12" ht="15">
      <c r="B2094" s="13" t="s">
        <v>4859</v>
      </c>
      <c r="C2094" s="14" t="s">
        <v>4860</v>
      </c>
      <c r="I2094" s="28"/>
      <c r="J2094" s="29"/>
      <c r="K2094" s="30"/>
      <c r="L2094" s="31">
        <v>2550.753103448276</v>
      </c>
    </row>
    <row r="2095" spans="2:12" ht="15">
      <c r="B2095" s="13" t="s">
        <v>4861</v>
      </c>
      <c r="C2095" s="14" t="s">
        <v>4862</v>
      </c>
      <c r="I2095" s="28"/>
      <c r="J2095" s="29"/>
      <c r="K2095" s="30"/>
      <c r="L2095" s="31">
        <v>3444.948965517241</v>
      </c>
    </row>
    <row r="2096" spans="2:12" ht="15">
      <c r="B2096" s="13" t="s">
        <v>4863</v>
      </c>
      <c r="C2096" s="14" t="s">
        <v>4864</v>
      </c>
      <c r="I2096" s="28"/>
      <c r="J2096" s="29"/>
      <c r="K2096" s="30"/>
      <c r="L2096" s="31">
        <v>3544.231724137931</v>
      </c>
    </row>
    <row r="2097" spans="2:12" ht="15">
      <c r="B2097" s="13" t="s">
        <v>4865</v>
      </c>
      <c r="C2097" s="14" t="s">
        <v>4866</v>
      </c>
      <c r="I2097" s="28"/>
      <c r="J2097" s="29"/>
      <c r="K2097" s="30"/>
      <c r="L2097" s="31">
        <v>3308.231724137931</v>
      </c>
    </row>
    <row r="2098" spans="2:12" ht="15">
      <c r="B2098" s="13" t="s">
        <v>4867</v>
      </c>
      <c r="C2098" s="14" t="s">
        <v>4868</v>
      </c>
      <c r="I2098" s="28"/>
      <c r="J2098" s="29"/>
      <c r="K2098" s="30"/>
      <c r="L2098" s="31">
        <v>3444.948965517241</v>
      </c>
    </row>
    <row r="2099" spans="2:12" ht="15">
      <c r="B2099" s="13" t="s">
        <v>4869</v>
      </c>
      <c r="C2099" s="14" t="s">
        <v>4870</v>
      </c>
      <c r="I2099" s="28"/>
      <c r="J2099" s="29"/>
      <c r="K2099" s="30"/>
      <c r="L2099" s="31">
        <v>3544.231724137931</v>
      </c>
    </row>
    <row r="2100" spans="2:12" ht="15">
      <c r="B2100" s="13" t="s">
        <v>4871</v>
      </c>
      <c r="C2100" s="14" t="s">
        <v>4872</v>
      </c>
      <c r="I2100" s="28"/>
      <c r="J2100" s="29"/>
      <c r="K2100" s="30"/>
      <c r="L2100" s="31">
        <v>2383.4372413793103</v>
      </c>
    </row>
    <row r="2101" spans="2:12" ht="15">
      <c r="B2101" s="13" t="s">
        <v>4873</v>
      </c>
      <c r="C2101" s="14" t="s">
        <v>4874</v>
      </c>
      <c r="I2101" s="28"/>
      <c r="J2101" s="29"/>
      <c r="K2101" s="30"/>
      <c r="L2101" s="31">
        <v>2846.648275862069</v>
      </c>
    </row>
    <row r="2102" spans="2:12" ht="15">
      <c r="B2102" s="13" t="s">
        <v>4875</v>
      </c>
      <c r="C2102" s="14" t="s">
        <v>4876</v>
      </c>
      <c r="I2102" s="28"/>
      <c r="J2102" s="29"/>
      <c r="K2102" s="30"/>
      <c r="L2102" s="31">
        <v>2936.491034482759</v>
      </c>
    </row>
    <row r="2103" spans="2:12" ht="15">
      <c r="B2103" s="13" t="s">
        <v>4877</v>
      </c>
      <c r="C2103" s="14" t="s">
        <v>4878</v>
      </c>
      <c r="I2103" s="28"/>
      <c r="J2103" s="29"/>
      <c r="K2103" s="30"/>
      <c r="L2103" s="31">
        <v>2383.4372413793103</v>
      </c>
    </row>
    <row r="2104" spans="2:12" ht="15">
      <c r="B2104" s="13" t="s">
        <v>4879</v>
      </c>
      <c r="C2104" s="14" t="s">
        <v>4880</v>
      </c>
      <c r="I2104" s="28"/>
      <c r="J2104" s="29"/>
      <c r="K2104" s="30"/>
      <c r="L2104" s="31">
        <v>2846.648275862069</v>
      </c>
    </row>
    <row r="2105" spans="2:12" ht="15">
      <c r="B2105" s="13" t="s">
        <v>4881</v>
      </c>
      <c r="C2105" s="14" t="s">
        <v>4882</v>
      </c>
      <c r="I2105" s="28"/>
      <c r="J2105" s="29"/>
      <c r="K2105" s="30"/>
      <c r="L2105" s="31">
        <v>2936.491034482759</v>
      </c>
    </row>
    <row r="2106" spans="2:12" ht="15">
      <c r="B2106" s="13" t="s">
        <v>4883</v>
      </c>
      <c r="C2106" s="14" t="s">
        <v>4884</v>
      </c>
      <c r="I2106" s="28"/>
      <c r="J2106" s="29"/>
      <c r="K2106" s="30"/>
      <c r="L2106" s="31">
        <v>2725.8813793103445</v>
      </c>
    </row>
    <row r="2107" spans="2:12" ht="15">
      <c r="B2107" s="13" t="s">
        <v>4885</v>
      </c>
      <c r="C2107" s="14" t="s">
        <v>4886</v>
      </c>
      <c r="I2107" s="28"/>
      <c r="J2107" s="29"/>
      <c r="K2107" s="30"/>
      <c r="L2107" s="31">
        <v>2846.648275862069</v>
      </c>
    </row>
    <row r="2108" spans="2:12" ht="15">
      <c r="B2108" s="13" t="s">
        <v>4887</v>
      </c>
      <c r="C2108" s="14" t="s">
        <v>4888</v>
      </c>
      <c r="I2108" s="28"/>
      <c r="J2108" s="29"/>
      <c r="K2108" s="30"/>
      <c r="L2108" s="31">
        <v>2936.491034482759</v>
      </c>
    </row>
    <row r="2109" spans="2:12" ht="15">
      <c r="B2109" s="13" t="s">
        <v>4889</v>
      </c>
      <c r="C2109" s="14" t="s">
        <v>4890</v>
      </c>
      <c r="I2109" s="28"/>
      <c r="J2109" s="29"/>
      <c r="K2109" s="30"/>
      <c r="L2109" s="31">
        <v>3128.5462068965517</v>
      </c>
    </row>
    <row r="2110" spans="2:12" ht="15">
      <c r="B2110" s="13" t="s">
        <v>4891</v>
      </c>
      <c r="C2110" s="14" t="s">
        <v>4892</v>
      </c>
      <c r="I2110" s="28"/>
      <c r="J2110" s="29"/>
      <c r="K2110" s="30"/>
      <c r="L2110" s="31">
        <v>3200.1600000000003</v>
      </c>
    </row>
    <row r="2111" spans="2:12" ht="15">
      <c r="B2111" s="13" t="s">
        <v>4893</v>
      </c>
      <c r="C2111" s="14" t="s">
        <v>4894</v>
      </c>
      <c r="I2111" s="28"/>
      <c r="J2111" s="29"/>
      <c r="K2111" s="30"/>
      <c r="L2111" s="31">
        <v>3128.5462068965517</v>
      </c>
    </row>
    <row r="2112" spans="2:12" ht="15">
      <c r="B2112" s="13" t="s">
        <v>4895</v>
      </c>
      <c r="C2112" s="14" t="s">
        <v>4896</v>
      </c>
      <c r="I2112" s="28"/>
      <c r="J2112" s="29"/>
      <c r="K2112" s="30"/>
      <c r="L2112" s="31">
        <v>3200.1600000000003</v>
      </c>
    </row>
    <row r="2113" spans="2:12" ht="15">
      <c r="B2113" s="13" t="s">
        <v>4897</v>
      </c>
      <c r="C2113" s="14" t="s">
        <v>4898</v>
      </c>
      <c r="I2113" s="28"/>
      <c r="J2113" s="29"/>
      <c r="K2113" s="30"/>
      <c r="L2113" s="31">
        <v>3128.5462068965517</v>
      </c>
    </row>
    <row r="2114" spans="2:12" ht="15">
      <c r="B2114" s="13" t="s">
        <v>4899</v>
      </c>
      <c r="C2114" s="14" t="s">
        <v>4900</v>
      </c>
      <c r="I2114" s="28"/>
      <c r="J2114" s="29"/>
      <c r="K2114" s="30"/>
      <c r="L2114" s="31">
        <v>3200.1600000000003</v>
      </c>
    </row>
    <row r="2115" spans="2:12" ht="15">
      <c r="B2115" s="13" t="s">
        <v>4901</v>
      </c>
      <c r="C2115" s="14" t="s">
        <v>4902</v>
      </c>
      <c r="I2115" s="28"/>
      <c r="J2115" s="29"/>
      <c r="K2115" s="30"/>
      <c r="L2115" s="31">
        <v>3128.5462068965517</v>
      </c>
    </row>
    <row r="2116" spans="2:12" ht="15">
      <c r="B2116" s="13" t="s">
        <v>4903</v>
      </c>
      <c r="C2116" s="14" t="s">
        <v>4904</v>
      </c>
      <c r="I2116" s="28"/>
      <c r="J2116" s="29"/>
      <c r="K2116" s="30"/>
      <c r="L2116" s="31">
        <v>3200.1600000000003</v>
      </c>
    </row>
    <row r="2117" spans="2:12" ht="15">
      <c r="B2117" s="13" t="s">
        <v>4905</v>
      </c>
      <c r="C2117" s="14" t="s">
        <v>4906</v>
      </c>
      <c r="I2117" s="28"/>
      <c r="J2117" s="29"/>
      <c r="K2117" s="30"/>
      <c r="L2117" s="31">
        <v>3128.5462068965517</v>
      </c>
    </row>
    <row r="2118" spans="2:12" ht="15">
      <c r="B2118" s="13" t="s">
        <v>4907</v>
      </c>
      <c r="C2118" s="14" t="s">
        <v>4908</v>
      </c>
      <c r="I2118" s="28"/>
      <c r="J2118" s="29"/>
      <c r="K2118" s="30"/>
      <c r="L2118" s="31">
        <v>3200.1600000000003</v>
      </c>
    </row>
    <row r="2119" spans="2:12" ht="15">
      <c r="B2119" s="13" t="s">
        <v>4909</v>
      </c>
      <c r="C2119" s="14" t="s">
        <v>4910</v>
      </c>
      <c r="I2119" s="28"/>
      <c r="J2119" s="29"/>
      <c r="K2119" s="30"/>
      <c r="L2119" s="31">
        <v>3128.5462068965517</v>
      </c>
    </row>
    <row r="2120" spans="2:12" ht="15">
      <c r="B2120" s="13" t="s">
        <v>4911</v>
      </c>
      <c r="C2120" s="14" t="s">
        <v>4912</v>
      </c>
      <c r="I2120" s="28"/>
      <c r="J2120" s="29"/>
      <c r="K2120" s="30"/>
      <c r="L2120" s="31">
        <v>3200.1600000000003</v>
      </c>
    </row>
    <row r="2121" spans="2:12" ht="15">
      <c r="B2121" s="13" t="s">
        <v>4913</v>
      </c>
      <c r="C2121" s="14" t="s">
        <v>4914</v>
      </c>
      <c r="I2121" s="28"/>
      <c r="J2121" s="29"/>
      <c r="K2121" s="30"/>
      <c r="L2121" s="31">
        <v>3128.5462068965517</v>
      </c>
    </row>
    <row r="2122" spans="2:12" ht="15">
      <c r="B2122" s="13" t="s">
        <v>4915</v>
      </c>
      <c r="C2122" s="14" t="s">
        <v>4916</v>
      </c>
      <c r="I2122" s="28"/>
      <c r="J2122" s="29"/>
      <c r="K2122" s="30"/>
      <c r="L2122" s="31">
        <v>3200.1600000000003</v>
      </c>
    </row>
    <row r="2123" spans="2:12" ht="15">
      <c r="B2123" s="13" t="s">
        <v>4917</v>
      </c>
      <c r="C2123" s="14" t="s">
        <v>4918</v>
      </c>
      <c r="I2123" s="28"/>
      <c r="J2123" s="29"/>
      <c r="K2123" s="30"/>
      <c r="L2123" s="31">
        <v>3128.5462068965517</v>
      </c>
    </row>
    <row r="2124" spans="2:12" ht="15">
      <c r="B2124" s="13" t="s">
        <v>4919</v>
      </c>
      <c r="C2124" s="14" t="s">
        <v>4920</v>
      </c>
      <c r="I2124" s="28"/>
      <c r="J2124" s="29"/>
      <c r="K2124" s="30"/>
      <c r="L2124" s="31">
        <v>3200.1600000000003</v>
      </c>
    </row>
    <row r="2125" spans="2:12" ht="15">
      <c r="B2125" s="13" t="s">
        <v>4921</v>
      </c>
      <c r="C2125" s="14" t="s">
        <v>4922</v>
      </c>
      <c r="I2125" s="28"/>
      <c r="J2125" s="29"/>
      <c r="K2125" s="30"/>
      <c r="L2125" s="31">
        <v>3293.2579310344827</v>
      </c>
    </row>
    <row r="2126" spans="2:12" ht="15">
      <c r="B2126" s="13" t="s">
        <v>4923</v>
      </c>
      <c r="C2126" s="14" t="s">
        <v>4924</v>
      </c>
      <c r="I2126" s="28"/>
      <c r="J2126" s="29"/>
      <c r="K2126" s="30"/>
      <c r="L2126" s="31">
        <v>3128.5462068965517</v>
      </c>
    </row>
    <row r="2127" spans="2:12" ht="15">
      <c r="B2127" s="13" t="s">
        <v>4925</v>
      </c>
      <c r="C2127" s="14" t="s">
        <v>4926</v>
      </c>
      <c r="I2127" s="28"/>
      <c r="J2127" s="29"/>
      <c r="K2127" s="30"/>
      <c r="L2127" s="31">
        <v>3200.1600000000003</v>
      </c>
    </row>
    <row r="2128" spans="2:12" ht="15">
      <c r="B2128" s="13" t="s">
        <v>4927</v>
      </c>
      <c r="C2128" s="14" t="s">
        <v>4928</v>
      </c>
      <c r="I2128" s="28"/>
      <c r="J2128" s="29"/>
      <c r="K2128" s="30"/>
      <c r="L2128" s="31">
        <v>3128.5462068965517</v>
      </c>
    </row>
    <row r="2129" spans="2:12" ht="15">
      <c r="B2129" s="13" t="s">
        <v>4929</v>
      </c>
      <c r="C2129" s="14" t="s">
        <v>4930</v>
      </c>
      <c r="I2129" s="28"/>
      <c r="J2129" s="29"/>
      <c r="K2129" s="30"/>
      <c r="L2129" s="31">
        <v>3200.1600000000003</v>
      </c>
    </row>
    <row r="2130" spans="2:12" ht="15">
      <c r="B2130" s="13" t="s">
        <v>4931</v>
      </c>
      <c r="C2130" s="14" t="s">
        <v>4932</v>
      </c>
      <c r="I2130" s="28"/>
      <c r="J2130" s="29"/>
      <c r="K2130" s="30"/>
      <c r="L2130" s="31">
        <v>3200.1600000000003</v>
      </c>
    </row>
    <row r="2131" spans="2:12" ht="15">
      <c r="B2131" s="13" t="s">
        <v>4933</v>
      </c>
      <c r="C2131" s="14" t="s">
        <v>4934</v>
      </c>
      <c r="I2131" s="28"/>
      <c r="J2131" s="29"/>
      <c r="K2131" s="30"/>
      <c r="L2131" s="31">
        <v>3128.5462068965517</v>
      </c>
    </row>
    <row r="2132" spans="2:12" ht="15">
      <c r="B2132" s="13" t="s">
        <v>4935</v>
      </c>
      <c r="C2132" s="14" t="s">
        <v>4936</v>
      </c>
      <c r="I2132" s="28"/>
      <c r="J2132" s="29"/>
      <c r="K2132" s="30"/>
      <c r="L2132" s="31">
        <v>3200.1600000000003</v>
      </c>
    </row>
    <row r="2133" spans="2:12" ht="15">
      <c r="B2133" s="13" t="s">
        <v>4937</v>
      </c>
      <c r="C2133" s="14" t="s">
        <v>4938</v>
      </c>
      <c r="I2133" s="28"/>
      <c r="J2133" s="29"/>
      <c r="K2133" s="30"/>
      <c r="L2133" s="31">
        <v>3293.2579310344827</v>
      </c>
    </row>
    <row r="2134" spans="2:12" ht="15">
      <c r="B2134" s="13" t="s">
        <v>4939</v>
      </c>
      <c r="C2134" s="14" t="s">
        <v>4940</v>
      </c>
      <c r="I2134" s="28"/>
      <c r="J2134" s="29"/>
      <c r="K2134" s="30"/>
      <c r="L2134" s="31">
        <v>3128.5462068965517</v>
      </c>
    </row>
    <row r="2135" spans="2:12" ht="15">
      <c r="B2135" s="13" t="s">
        <v>4941</v>
      </c>
      <c r="C2135" s="14" t="s">
        <v>4942</v>
      </c>
      <c r="I2135" s="28"/>
      <c r="J2135" s="29"/>
      <c r="K2135" s="30"/>
      <c r="L2135" s="31">
        <v>3200.1600000000003</v>
      </c>
    </row>
    <row r="2136" spans="2:12" ht="15">
      <c r="B2136" s="13" t="s">
        <v>4943</v>
      </c>
      <c r="C2136" s="14" t="s">
        <v>4944</v>
      </c>
      <c r="I2136" s="28"/>
      <c r="J2136" s="29"/>
      <c r="K2136" s="30"/>
      <c r="L2136" s="31">
        <v>3293.2579310344827</v>
      </c>
    </row>
    <row r="2137" spans="2:12" ht="15">
      <c r="B2137" s="13" t="s">
        <v>4945</v>
      </c>
      <c r="C2137" s="14" t="s">
        <v>4946</v>
      </c>
      <c r="I2137" s="28"/>
      <c r="J2137" s="29"/>
      <c r="K2137" s="30"/>
      <c r="L2137" s="31">
        <v>3128.5462068965517</v>
      </c>
    </row>
    <row r="2138" spans="2:12" ht="15">
      <c r="B2138" s="13" t="s">
        <v>4947</v>
      </c>
      <c r="C2138" s="14" t="s">
        <v>4948</v>
      </c>
      <c r="I2138" s="28"/>
      <c r="J2138" s="29"/>
      <c r="K2138" s="30"/>
      <c r="L2138" s="31">
        <v>3200.1600000000003</v>
      </c>
    </row>
    <row r="2139" spans="2:12" ht="15">
      <c r="B2139" s="13" t="s">
        <v>4949</v>
      </c>
      <c r="C2139" s="14" t="s">
        <v>4950</v>
      </c>
      <c r="I2139" s="28"/>
      <c r="J2139" s="29"/>
      <c r="K2139" s="30"/>
      <c r="L2139" s="31">
        <v>3293.2579310344827</v>
      </c>
    </row>
    <row r="2140" spans="2:12" ht="15">
      <c r="B2140" s="13" t="s">
        <v>4951</v>
      </c>
      <c r="C2140" s="14" t="s">
        <v>4952</v>
      </c>
      <c r="I2140" s="28"/>
      <c r="J2140" s="29"/>
      <c r="K2140" s="30"/>
      <c r="L2140" s="31">
        <v>3128.5462068965517</v>
      </c>
    </row>
    <row r="2141" spans="2:12" ht="15">
      <c r="B2141" s="13" t="s">
        <v>4953</v>
      </c>
      <c r="C2141" s="14" t="s">
        <v>4954</v>
      </c>
      <c r="I2141" s="28"/>
      <c r="J2141" s="29"/>
      <c r="K2141" s="30"/>
      <c r="L2141" s="31">
        <v>3200.1600000000003</v>
      </c>
    </row>
    <row r="2142" spans="2:12" ht="15">
      <c r="B2142" s="13" t="s">
        <v>4955</v>
      </c>
      <c r="C2142" s="14" t="s">
        <v>4956</v>
      </c>
      <c r="I2142" s="28"/>
      <c r="J2142" s="29"/>
      <c r="K2142" s="30"/>
      <c r="L2142" s="31">
        <v>3293.2579310344827</v>
      </c>
    </row>
    <row r="2143" spans="2:12" ht="15">
      <c r="B2143" s="13" t="s">
        <v>4957</v>
      </c>
      <c r="C2143" s="14" t="s">
        <v>4958</v>
      </c>
      <c r="I2143" s="28"/>
      <c r="J2143" s="29"/>
      <c r="K2143" s="30"/>
      <c r="L2143" s="31">
        <v>3128.5462068965517</v>
      </c>
    </row>
    <row r="2144" spans="2:12" ht="15">
      <c r="B2144" s="13" t="s">
        <v>4959</v>
      </c>
      <c r="C2144" s="14" t="s">
        <v>4960</v>
      </c>
      <c r="I2144" s="28"/>
      <c r="J2144" s="29"/>
      <c r="K2144" s="30"/>
      <c r="L2144" s="31">
        <v>3200.1600000000003</v>
      </c>
    </row>
    <row r="2145" spans="2:12" ht="15">
      <c r="B2145" s="13" t="s">
        <v>4961</v>
      </c>
      <c r="C2145" s="14" t="s">
        <v>4962</v>
      </c>
      <c r="I2145" s="28"/>
      <c r="J2145" s="29"/>
      <c r="K2145" s="30"/>
      <c r="L2145" s="31">
        <v>3293.2579310344827</v>
      </c>
    </row>
    <row r="2146" spans="2:12" ht="15">
      <c r="B2146" s="13" t="s">
        <v>4963</v>
      </c>
      <c r="C2146" s="14" t="s">
        <v>4964</v>
      </c>
      <c r="I2146" s="28"/>
      <c r="J2146" s="29"/>
      <c r="K2146" s="30"/>
      <c r="L2146" s="31">
        <v>3128.5462068965517</v>
      </c>
    </row>
    <row r="2147" spans="2:12" ht="15">
      <c r="B2147" s="13" t="s">
        <v>4965</v>
      </c>
      <c r="C2147" s="14" t="s">
        <v>4966</v>
      </c>
      <c r="I2147" s="28"/>
      <c r="J2147" s="29"/>
      <c r="K2147" s="30"/>
      <c r="L2147" s="31">
        <v>3128.5462068965517</v>
      </c>
    </row>
    <row r="2148" spans="2:12" ht="15">
      <c r="B2148" s="13" t="s">
        <v>4967</v>
      </c>
      <c r="C2148" s="14" t="s">
        <v>4968</v>
      </c>
      <c r="I2148" s="28"/>
      <c r="J2148" s="29"/>
      <c r="K2148" s="30"/>
      <c r="L2148" s="31">
        <v>3200.1600000000003</v>
      </c>
    </row>
    <row r="2149" spans="2:12" ht="15">
      <c r="B2149" s="13" t="s">
        <v>4969</v>
      </c>
      <c r="C2149" s="14" t="s">
        <v>4970</v>
      </c>
      <c r="I2149" s="28"/>
      <c r="J2149" s="29"/>
      <c r="K2149" s="30"/>
      <c r="L2149" s="31">
        <v>3293.2579310344827</v>
      </c>
    </row>
    <row r="2150" spans="2:12" ht="15">
      <c r="B2150" s="13" t="s">
        <v>4971</v>
      </c>
      <c r="C2150" s="14" t="s">
        <v>4972</v>
      </c>
      <c r="I2150" s="28"/>
      <c r="J2150" s="29"/>
      <c r="K2150" s="30"/>
      <c r="L2150" s="31">
        <v>3128.5462068965517</v>
      </c>
    </row>
    <row r="2151" spans="2:12" ht="15">
      <c r="B2151" s="13" t="s">
        <v>4973</v>
      </c>
      <c r="C2151" s="14" t="s">
        <v>4974</v>
      </c>
      <c r="I2151" s="28"/>
      <c r="J2151" s="29"/>
      <c r="K2151" s="30"/>
      <c r="L2151" s="31">
        <v>3200.1600000000003</v>
      </c>
    </row>
    <row r="2152" spans="2:12" ht="15">
      <c r="B2152" s="13" t="s">
        <v>4975</v>
      </c>
      <c r="C2152" s="14" t="s">
        <v>4976</v>
      </c>
      <c r="I2152" s="28"/>
      <c r="J2152" s="29"/>
      <c r="K2152" s="30"/>
      <c r="L2152" s="31">
        <v>3293.2579310344827</v>
      </c>
    </row>
    <row r="2153" spans="2:12" ht="15">
      <c r="B2153" s="13" t="s">
        <v>4977</v>
      </c>
      <c r="C2153" s="14" t="s">
        <v>4978</v>
      </c>
      <c r="I2153" s="28"/>
      <c r="J2153" s="29"/>
      <c r="K2153" s="30"/>
      <c r="L2153" s="31">
        <v>3128.5462068965517</v>
      </c>
    </row>
    <row r="2154" spans="2:12" ht="15">
      <c r="B2154" s="13" t="s">
        <v>4979</v>
      </c>
      <c r="C2154" s="14" t="s">
        <v>4980</v>
      </c>
      <c r="I2154" s="28"/>
      <c r="J2154" s="29"/>
      <c r="K2154" s="30"/>
      <c r="L2154" s="31">
        <v>3200.1600000000003</v>
      </c>
    </row>
    <row r="2155" spans="2:12" ht="15">
      <c r="B2155" s="13" t="s">
        <v>4981</v>
      </c>
      <c r="C2155" s="14" t="s">
        <v>4982</v>
      </c>
      <c r="I2155" s="28"/>
      <c r="J2155" s="29"/>
      <c r="K2155" s="30"/>
      <c r="L2155" s="31">
        <v>3293.2579310344827</v>
      </c>
    </row>
    <row r="2156" spans="2:12" ht="15">
      <c r="B2156" s="13" t="s">
        <v>4983</v>
      </c>
      <c r="C2156" s="14" t="s">
        <v>4984</v>
      </c>
      <c r="I2156" s="28"/>
      <c r="J2156" s="29"/>
      <c r="K2156" s="30"/>
      <c r="L2156" s="31">
        <v>3128.5462068965517</v>
      </c>
    </row>
    <row r="2157" spans="2:12" ht="15">
      <c r="B2157" s="13" t="s">
        <v>4985</v>
      </c>
      <c r="C2157" s="14" t="s">
        <v>4986</v>
      </c>
      <c r="I2157" s="28"/>
      <c r="J2157" s="29"/>
      <c r="K2157" s="30"/>
      <c r="L2157" s="31">
        <v>3200.1600000000003</v>
      </c>
    </row>
    <row r="2158" spans="2:12" ht="15">
      <c r="B2158" s="13" t="s">
        <v>4987</v>
      </c>
      <c r="C2158" s="14" t="s">
        <v>4988</v>
      </c>
      <c r="I2158" s="28"/>
      <c r="J2158" s="29"/>
      <c r="K2158" s="30"/>
      <c r="L2158" s="31">
        <v>3293.2579310344827</v>
      </c>
    </row>
    <row r="2159" spans="2:12" ht="15">
      <c r="B2159" s="13" t="s">
        <v>4989</v>
      </c>
      <c r="C2159" s="14" t="s">
        <v>4990</v>
      </c>
      <c r="I2159" s="28"/>
      <c r="J2159" s="29"/>
      <c r="K2159" s="30"/>
      <c r="L2159" s="31">
        <v>3128.5462068965517</v>
      </c>
    </row>
    <row r="2160" spans="2:12" ht="15">
      <c r="B2160" s="13" t="s">
        <v>4991</v>
      </c>
      <c r="C2160" s="14" t="s">
        <v>4992</v>
      </c>
      <c r="I2160" s="28"/>
      <c r="J2160" s="29"/>
      <c r="K2160" s="30"/>
      <c r="L2160" s="31">
        <v>3200.1600000000003</v>
      </c>
    </row>
    <row r="2161" spans="2:12" ht="15">
      <c r="B2161" s="13" t="s">
        <v>4993</v>
      </c>
      <c r="C2161" s="14" t="s">
        <v>4994</v>
      </c>
      <c r="I2161" s="28"/>
      <c r="J2161" s="29"/>
      <c r="K2161" s="30"/>
      <c r="L2161" s="31">
        <v>3293.2579310344827</v>
      </c>
    </row>
    <row r="2162" spans="2:12" ht="15">
      <c r="B2162" s="13" t="s">
        <v>4995</v>
      </c>
      <c r="C2162" s="14" t="s">
        <v>4996</v>
      </c>
      <c r="I2162" s="28"/>
      <c r="J2162" s="29"/>
      <c r="K2162" s="30"/>
      <c r="L2162" s="31">
        <v>3128.5462068965517</v>
      </c>
    </row>
    <row r="2163" spans="2:12" ht="15">
      <c r="B2163" s="13" t="s">
        <v>4997</v>
      </c>
      <c r="C2163" s="14" t="s">
        <v>4998</v>
      </c>
      <c r="I2163" s="28"/>
      <c r="J2163" s="29"/>
      <c r="K2163" s="30"/>
      <c r="L2163" s="31">
        <v>3200.1600000000003</v>
      </c>
    </row>
    <row r="2164" spans="2:12" ht="15">
      <c r="B2164" s="13" t="s">
        <v>4999</v>
      </c>
      <c r="C2164" s="14" t="s">
        <v>5000</v>
      </c>
      <c r="I2164" s="28"/>
      <c r="J2164" s="29"/>
      <c r="K2164" s="30"/>
      <c r="L2164" s="31">
        <v>3293.2579310344827</v>
      </c>
    </row>
    <row r="2165" spans="2:12" ht="15">
      <c r="B2165" s="13" t="s">
        <v>5001</v>
      </c>
      <c r="C2165" s="14" t="s">
        <v>5002</v>
      </c>
      <c r="I2165" s="28"/>
      <c r="J2165" s="29"/>
      <c r="K2165" s="30"/>
      <c r="L2165" s="31">
        <v>3128.5462068965517</v>
      </c>
    </row>
    <row r="2166" spans="2:12" ht="15">
      <c r="B2166" s="13" t="s">
        <v>5003</v>
      </c>
      <c r="C2166" s="14" t="s">
        <v>5004</v>
      </c>
      <c r="I2166" s="28"/>
      <c r="J2166" s="29"/>
      <c r="K2166" s="30"/>
      <c r="L2166" s="31">
        <v>3200.1600000000003</v>
      </c>
    </row>
    <row r="2167" spans="2:12" ht="15">
      <c r="B2167" s="13" t="s">
        <v>5005</v>
      </c>
      <c r="C2167" s="14" t="s">
        <v>5006</v>
      </c>
      <c r="I2167" s="28"/>
      <c r="J2167" s="29"/>
      <c r="K2167" s="30"/>
      <c r="L2167" s="31">
        <v>3293.2579310344827</v>
      </c>
    </row>
    <row r="2168" spans="2:12" ht="15">
      <c r="B2168" s="13" t="s">
        <v>5007</v>
      </c>
      <c r="C2168" s="14" t="s">
        <v>5008</v>
      </c>
      <c r="I2168" s="28"/>
      <c r="J2168" s="29"/>
      <c r="K2168" s="30"/>
      <c r="L2168" s="31">
        <v>3128.5462068965517</v>
      </c>
    </row>
    <row r="2169" spans="2:12" ht="15">
      <c r="B2169" s="13" t="s">
        <v>5009</v>
      </c>
      <c r="C2169" s="14" t="s">
        <v>5010</v>
      </c>
      <c r="I2169" s="28"/>
      <c r="J2169" s="29"/>
      <c r="K2169" s="30"/>
      <c r="L2169" s="31">
        <v>3200.1600000000003</v>
      </c>
    </row>
    <row r="2170" spans="2:12" ht="15">
      <c r="B2170" s="13" t="s">
        <v>5011</v>
      </c>
      <c r="C2170" s="14" t="s">
        <v>5012</v>
      </c>
      <c r="I2170" s="28"/>
      <c r="J2170" s="29"/>
      <c r="K2170" s="30"/>
      <c r="L2170" s="31">
        <v>3293.2579310344827</v>
      </c>
    </row>
    <row r="2171" spans="2:12" ht="15">
      <c r="B2171" s="13" t="s">
        <v>5013</v>
      </c>
      <c r="C2171" s="14" t="s">
        <v>5014</v>
      </c>
      <c r="I2171" s="28"/>
      <c r="J2171" s="29"/>
      <c r="K2171" s="30"/>
      <c r="L2171" s="31">
        <v>3128.5462068965517</v>
      </c>
    </row>
    <row r="2172" spans="2:12" ht="15">
      <c r="B2172" s="13" t="s">
        <v>5015</v>
      </c>
      <c r="C2172" s="14" t="s">
        <v>5016</v>
      </c>
      <c r="I2172" s="28"/>
      <c r="J2172" s="29"/>
      <c r="K2172" s="30"/>
      <c r="L2172" s="31">
        <v>3200.1600000000003</v>
      </c>
    </row>
    <row r="2173" spans="2:12" ht="15">
      <c r="B2173" s="13" t="s">
        <v>5017</v>
      </c>
      <c r="C2173" s="14" t="s">
        <v>5018</v>
      </c>
      <c r="I2173" s="28"/>
      <c r="J2173" s="29"/>
      <c r="K2173" s="30"/>
      <c r="L2173" s="31">
        <v>3293.2579310344827</v>
      </c>
    </row>
    <row r="2174" spans="2:12" ht="15">
      <c r="B2174" s="13" t="s">
        <v>5019</v>
      </c>
      <c r="C2174" s="14" t="s">
        <v>5020</v>
      </c>
      <c r="I2174" s="28"/>
      <c r="J2174" s="29"/>
      <c r="K2174" s="30"/>
      <c r="L2174" s="31">
        <v>3128.5462068965517</v>
      </c>
    </row>
    <row r="2175" spans="2:12" ht="15">
      <c r="B2175" s="13" t="s">
        <v>5021</v>
      </c>
      <c r="C2175" s="14" t="s">
        <v>5022</v>
      </c>
      <c r="I2175" s="28"/>
      <c r="J2175" s="29"/>
      <c r="K2175" s="30"/>
      <c r="L2175" s="31">
        <v>3200.1600000000003</v>
      </c>
    </row>
    <row r="2176" spans="2:12" ht="15">
      <c r="B2176" s="13" t="s">
        <v>5023</v>
      </c>
      <c r="C2176" s="14" t="s">
        <v>5024</v>
      </c>
      <c r="I2176" s="28"/>
      <c r="J2176" s="29"/>
      <c r="K2176" s="30"/>
      <c r="L2176" s="31">
        <v>3293.2579310344827</v>
      </c>
    </row>
    <row r="2177" spans="2:12" ht="15">
      <c r="B2177" s="13" t="s">
        <v>5025</v>
      </c>
      <c r="C2177" s="14" t="s">
        <v>5026</v>
      </c>
      <c r="I2177" s="28"/>
      <c r="J2177" s="29"/>
      <c r="K2177" s="30"/>
      <c r="L2177" s="31">
        <v>3128.5462068965517</v>
      </c>
    </row>
    <row r="2178" spans="2:12" ht="15">
      <c r="B2178" s="13" t="s">
        <v>5027</v>
      </c>
      <c r="C2178" s="14" t="s">
        <v>5028</v>
      </c>
      <c r="I2178" s="28"/>
      <c r="J2178" s="29"/>
      <c r="K2178" s="30"/>
      <c r="L2178" s="31">
        <v>3200.1600000000003</v>
      </c>
    </row>
    <row r="2179" spans="2:12" ht="15">
      <c r="B2179" s="13" t="s">
        <v>5029</v>
      </c>
      <c r="C2179" s="14" t="s">
        <v>5030</v>
      </c>
      <c r="I2179" s="28"/>
      <c r="J2179" s="29"/>
      <c r="K2179" s="30"/>
      <c r="L2179" s="31">
        <v>3293.2579310344827</v>
      </c>
    </row>
    <row r="2180" spans="2:12" ht="15">
      <c r="B2180" s="13" t="s">
        <v>5031</v>
      </c>
      <c r="C2180" s="14" t="s">
        <v>5032</v>
      </c>
      <c r="I2180" s="28"/>
      <c r="J2180" s="29"/>
      <c r="K2180" s="30"/>
      <c r="L2180" s="31">
        <v>3128.5462068965517</v>
      </c>
    </row>
    <row r="2181" spans="2:12" ht="15">
      <c r="B2181" s="13" t="s">
        <v>5033</v>
      </c>
      <c r="C2181" s="14" t="s">
        <v>5034</v>
      </c>
      <c r="I2181" s="28"/>
      <c r="J2181" s="29"/>
      <c r="K2181" s="30"/>
      <c r="L2181" s="31">
        <v>3200.1600000000003</v>
      </c>
    </row>
    <row r="2182" spans="2:12" ht="15">
      <c r="B2182" s="13" t="s">
        <v>5035</v>
      </c>
      <c r="C2182" s="14" t="s">
        <v>5036</v>
      </c>
      <c r="I2182" s="28"/>
      <c r="J2182" s="29"/>
      <c r="K2182" s="30"/>
      <c r="L2182" s="31">
        <v>3293.2579310344827</v>
      </c>
    </row>
    <row r="2183" spans="2:12" ht="15">
      <c r="B2183" s="13" t="s">
        <v>5037</v>
      </c>
      <c r="C2183" s="14" t="s">
        <v>5038</v>
      </c>
      <c r="I2183" s="28"/>
      <c r="J2183" s="29"/>
      <c r="K2183" s="30"/>
      <c r="L2183" s="31">
        <v>3128.5462068965517</v>
      </c>
    </row>
    <row r="2184" spans="2:12" ht="15">
      <c r="B2184" s="13" t="s">
        <v>5039</v>
      </c>
      <c r="C2184" s="14" t="s">
        <v>5040</v>
      </c>
      <c r="I2184" s="28"/>
      <c r="J2184" s="29"/>
      <c r="K2184" s="30"/>
      <c r="L2184" s="31">
        <v>3200.1600000000003</v>
      </c>
    </row>
    <row r="2185" spans="2:12" ht="15">
      <c r="B2185" s="13" t="s">
        <v>5041</v>
      </c>
      <c r="C2185" s="14" t="s">
        <v>5042</v>
      </c>
      <c r="I2185" s="28"/>
      <c r="J2185" s="29"/>
      <c r="K2185" s="30"/>
      <c r="L2185" s="31">
        <v>3293.2579310344827</v>
      </c>
    </row>
    <row r="2186" spans="2:12" ht="15">
      <c r="B2186" s="13" t="s">
        <v>5043</v>
      </c>
      <c r="C2186" s="14" t="s">
        <v>5044</v>
      </c>
      <c r="I2186" s="28"/>
      <c r="J2186" s="29"/>
      <c r="K2186" s="30"/>
      <c r="L2186" s="31">
        <v>3519.166896551724</v>
      </c>
    </row>
    <row r="2187" spans="2:12" ht="15">
      <c r="B2187" s="13" t="s">
        <v>5045</v>
      </c>
      <c r="C2187" s="14" t="s">
        <v>5046</v>
      </c>
      <c r="I2187" s="28"/>
      <c r="J2187" s="29"/>
      <c r="K2187" s="30"/>
      <c r="L2187" s="31">
        <v>3519.166896551724</v>
      </c>
    </row>
    <row r="2188" spans="2:12" ht="15">
      <c r="B2188" s="13" t="s">
        <v>5047</v>
      </c>
      <c r="C2188" s="14" t="s">
        <v>5048</v>
      </c>
      <c r="I2188" s="28"/>
      <c r="J2188" s="29"/>
      <c r="K2188" s="30"/>
      <c r="L2188" s="31">
        <v>3519.166896551724</v>
      </c>
    </row>
    <row r="2189" spans="2:12" ht="15">
      <c r="B2189" s="13" t="s">
        <v>5049</v>
      </c>
      <c r="C2189" s="14" t="s">
        <v>5050</v>
      </c>
      <c r="I2189" s="28"/>
      <c r="J2189" s="29"/>
      <c r="K2189" s="30"/>
      <c r="L2189" s="31">
        <v>3519.166896551724</v>
      </c>
    </row>
    <row r="2190" spans="2:12" ht="15">
      <c r="B2190" s="13" t="s">
        <v>5051</v>
      </c>
      <c r="C2190" s="14" t="s">
        <v>5052</v>
      </c>
      <c r="I2190" s="28"/>
      <c r="J2190" s="29"/>
      <c r="K2190" s="30"/>
      <c r="L2190" s="31">
        <v>3519.166896551724</v>
      </c>
    </row>
    <row r="2191" spans="2:12" ht="15">
      <c r="B2191" s="13" t="s">
        <v>5053</v>
      </c>
      <c r="C2191" s="14" t="s">
        <v>5054</v>
      </c>
      <c r="I2191" s="28"/>
      <c r="J2191" s="29"/>
      <c r="K2191" s="30"/>
      <c r="L2191" s="31">
        <v>3519.166896551724</v>
      </c>
    </row>
    <row r="2192" spans="2:12" ht="15">
      <c r="B2192" s="13" t="s">
        <v>5055</v>
      </c>
      <c r="C2192" s="14" t="s">
        <v>5056</v>
      </c>
      <c r="I2192" s="28"/>
      <c r="J2192" s="29"/>
      <c r="K2192" s="30"/>
      <c r="L2192" s="31">
        <v>3519.166896551724</v>
      </c>
    </row>
    <row r="2193" spans="2:12" ht="15">
      <c r="B2193" s="13" t="s">
        <v>5057</v>
      </c>
      <c r="C2193" s="14" t="s">
        <v>5058</v>
      </c>
      <c r="I2193" s="28"/>
      <c r="J2193" s="29"/>
      <c r="K2193" s="30"/>
      <c r="L2193" s="31">
        <v>3519.166896551724</v>
      </c>
    </row>
    <row r="2194" spans="2:12" ht="15">
      <c r="B2194" s="13" t="s">
        <v>5059</v>
      </c>
      <c r="C2194" s="14" t="s">
        <v>5060</v>
      </c>
      <c r="I2194" s="28"/>
      <c r="J2194" s="29"/>
      <c r="K2194" s="30"/>
      <c r="L2194" s="31">
        <v>1767.5586206896553</v>
      </c>
    </row>
    <row r="2195" spans="2:12" ht="15">
      <c r="B2195" s="13" t="s">
        <v>5061</v>
      </c>
      <c r="C2195" s="14" t="s">
        <v>5062</v>
      </c>
      <c r="I2195" s="28"/>
      <c r="J2195" s="29"/>
      <c r="K2195" s="30"/>
      <c r="L2195" s="31">
        <v>3519.166896551724</v>
      </c>
    </row>
    <row r="2196" spans="2:12" ht="15">
      <c r="B2196" s="13" t="s">
        <v>5063</v>
      </c>
      <c r="C2196" s="14" t="s">
        <v>5064</v>
      </c>
      <c r="I2196" s="28"/>
      <c r="J2196" s="29"/>
      <c r="K2196" s="30"/>
      <c r="L2196" s="31">
        <v>3519.166896551724</v>
      </c>
    </row>
    <row r="2197" spans="2:12" ht="15">
      <c r="B2197" s="13" t="s">
        <v>5065</v>
      </c>
      <c r="C2197" s="14" t="s">
        <v>5066</v>
      </c>
      <c r="I2197" s="28"/>
      <c r="J2197" s="29"/>
      <c r="K2197" s="30"/>
      <c r="L2197" s="31">
        <v>3519.166896551724</v>
      </c>
    </row>
    <row r="2198" spans="2:12" ht="15">
      <c r="B2198" s="13" t="s">
        <v>5067</v>
      </c>
      <c r="C2198" s="14" t="s">
        <v>5068</v>
      </c>
      <c r="I2198" s="28"/>
      <c r="J2198" s="29"/>
      <c r="K2198" s="30"/>
      <c r="L2198" s="31">
        <v>3519.166896551724</v>
      </c>
    </row>
    <row r="2199" spans="2:12" ht="15">
      <c r="B2199" s="13" t="s">
        <v>5069</v>
      </c>
      <c r="C2199" s="14" t="s">
        <v>5070</v>
      </c>
      <c r="I2199" s="28"/>
      <c r="J2199" s="29"/>
      <c r="K2199" s="30"/>
      <c r="L2199" s="31">
        <v>3519.166896551724</v>
      </c>
    </row>
    <row r="2200" spans="2:12" ht="15">
      <c r="B2200" s="13" t="s">
        <v>5071</v>
      </c>
      <c r="C2200" s="14" t="s">
        <v>5072</v>
      </c>
      <c r="I2200" s="28"/>
      <c r="J2200" s="29"/>
      <c r="K2200" s="30"/>
      <c r="L2200" s="31">
        <v>4818.306206896552</v>
      </c>
    </row>
    <row r="2201" spans="2:12" ht="15">
      <c r="B2201" s="13" t="s">
        <v>5073</v>
      </c>
      <c r="C2201" s="14" t="s">
        <v>5074</v>
      </c>
      <c r="I2201" s="28"/>
      <c r="J2201" s="29"/>
      <c r="K2201" s="30"/>
      <c r="L2201" s="31">
        <v>4818.306206896552</v>
      </c>
    </row>
    <row r="2202" spans="2:12" ht="15">
      <c r="B2202" s="13" t="s">
        <v>5075</v>
      </c>
      <c r="C2202" s="14" t="s">
        <v>5076</v>
      </c>
      <c r="I2202" s="28"/>
      <c r="J2202" s="29"/>
      <c r="K2202" s="30"/>
      <c r="L2202" s="31">
        <v>4818.306206896552</v>
      </c>
    </row>
    <row r="2203" spans="2:12" ht="15">
      <c r="B2203" s="13" t="s">
        <v>5077</v>
      </c>
      <c r="C2203" s="14" t="s">
        <v>5078</v>
      </c>
      <c r="I2203" s="28"/>
      <c r="J2203" s="29"/>
      <c r="K2203" s="30"/>
      <c r="L2203" s="31">
        <v>4899.0344827586205</v>
      </c>
    </row>
    <row r="2204" spans="2:12" ht="15">
      <c r="B2204" s="13" t="s">
        <v>5079</v>
      </c>
      <c r="C2204" s="14" t="s">
        <v>5080</v>
      </c>
      <c r="I2204" s="28"/>
      <c r="J2204" s="29"/>
      <c r="K2204" s="30"/>
      <c r="L2204" s="31">
        <v>4818.306206896552</v>
      </c>
    </row>
    <row r="2205" spans="2:12" ht="15">
      <c r="B2205" s="13" t="s">
        <v>5081</v>
      </c>
      <c r="C2205" s="14" t="s">
        <v>5082</v>
      </c>
      <c r="I2205" s="28"/>
      <c r="J2205" s="29"/>
      <c r="K2205" s="30"/>
      <c r="L2205" s="31">
        <v>4818.306206896552</v>
      </c>
    </row>
    <row r="2206" spans="2:12" ht="15">
      <c r="B2206" s="13" t="s">
        <v>5083</v>
      </c>
      <c r="C2206" s="14" t="s">
        <v>5084</v>
      </c>
      <c r="I2206" s="28"/>
      <c r="J2206" s="29"/>
      <c r="K2206" s="30"/>
      <c r="L2206" s="31">
        <v>4899.0344827586205</v>
      </c>
    </row>
    <row r="2207" spans="2:12" ht="15">
      <c r="B2207" s="13" t="s">
        <v>5085</v>
      </c>
      <c r="C2207" s="14" t="s">
        <v>5086</v>
      </c>
      <c r="I2207" s="28"/>
      <c r="J2207" s="29"/>
      <c r="K2207" s="30"/>
      <c r="L2207" s="31">
        <v>4899.0344827586205</v>
      </c>
    </row>
    <row r="2208" spans="2:12" ht="15">
      <c r="B2208" s="13" t="s">
        <v>5087</v>
      </c>
      <c r="C2208" s="14" t="s">
        <v>5088</v>
      </c>
      <c r="I2208" s="28"/>
      <c r="J2208" s="29"/>
      <c r="K2208" s="30"/>
      <c r="L2208" s="31">
        <v>4899.0344827586205</v>
      </c>
    </row>
    <row r="2209" spans="2:12" ht="15">
      <c r="B2209" s="13" t="s">
        <v>5089</v>
      </c>
      <c r="C2209" s="14" t="s">
        <v>5090</v>
      </c>
      <c r="I2209" s="28"/>
      <c r="J2209" s="29"/>
      <c r="K2209" s="30"/>
      <c r="L2209" s="31">
        <v>4818.306206896552</v>
      </c>
    </row>
    <row r="2210" spans="2:12" ht="15">
      <c r="B2210" s="13" t="s">
        <v>5091</v>
      </c>
      <c r="C2210" s="14" t="s">
        <v>5092</v>
      </c>
      <c r="I2210" s="28"/>
      <c r="J2210" s="29"/>
      <c r="K2210" s="30"/>
      <c r="L2210" s="31">
        <v>4899.0344827586205</v>
      </c>
    </row>
    <row r="2211" spans="2:12" ht="15">
      <c r="B2211" s="13" t="s">
        <v>5093</v>
      </c>
      <c r="C2211" s="14" t="s">
        <v>5094</v>
      </c>
      <c r="I2211" s="28"/>
      <c r="J2211" s="29"/>
      <c r="K2211" s="30"/>
      <c r="L2211" s="31">
        <v>4818.306206896552</v>
      </c>
    </row>
    <row r="2212" spans="2:12" ht="15">
      <c r="B2212" s="13" t="s">
        <v>5095</v>
      </c>
      <c r="C2212" s="14" t="s">
        <v>5096</v>
      </c>
      <c r="I2212" s="28"/>
      <c r="J2212" s="29"/>
      <c r="K2212" s="30"/>
      <c r="L2212" s="31">
        <v>4899.0344827586205</v>
      </c>
    </row>
    <row r="2213" spans="2:12" ht="15">
      <c r="B2213" s="13" t="s">
        <v>5097</v>
      </c>
      <c r="C2213" s="14" t="s">
        <v>5098</v>
      </c>
      <c r="I2213" s="28"/>
      <c r="J2213" s="29"/>
      <c r="K2213" s="30"/>
      <c r="L2213" s="31">
        <v>4818.306206896552</v>
      </c>
    </row>
    <row r="2214" spans="2:12" ht="15">
      <c r="B2214" s="13" t="s">
        <v>5099</v>
      </c>
      <c r="C2214" s="14" t="s">
        <v>5100</v>
      </c>
      <c r="I2214" s="28"/>
      <c r="J2214" s="29"/>
      <c r="K2214" s="30"/>
      <c r="L2214" s="31">
        <v>4899.0344827586205</v>
      </c>
    </row>
    <row r="2215" spans="2:12" ht="15">
      <c r="B2215" s="13" t="s">
        <v>5101</v>
      </c>
      <c r="C2215" s="14" t="s">
        <v>5102</v>
      </c>
      <c r="I2215" s="28"/>
      <c r="J2215" s="29"/>
      <c r="K2215" s="30"/>
      <c r="L2215" s="31">
        <v>4818.306206896552</v>
      </c>
    </row>
    <row r="2216" spans="2:12" ht="15">
      <c r="B2216" s="13" t="s">
        <v>5103</v>
      </c>
      <c r="C2216" s="14" t="s">
        <v>5104</v>
      </c>
      <c r="I2216" s="28"/>
      <c r="J2216" s="29"/>
      <c r="K2216" s="30"/>
      <c r="L2216" s="31">
        <v>4899.0344827586205</v>
      </c>
    </row>
    <row r="2217" spans="2:12" ht="15">
      <c r="B2217" s="13" t="s">
        <v>5105</v>
      </c>
      <c r="C2217" s="14" t="s">
        <v>5106</v>
      </c>
      <c r="I2217" s="28"/>
      <c r="J2217" s="29"/>
      <c r="K2217" s="30"/>
      <c r="L2217" s="31">
        <v>4818.306206896552</v>
      </c>
    </row>
    <row r="2218" spans="2:12" ht="15">
      <c r="B2218" s="13" t="s">
        <v>5107</v>
      </c>
      <c r="C2218" s="14" t="s">
        <v>5108</v>
      </c>
      <c r="I2218" s="28"/>
      <c r="J2218" s="29"/>
      <c r="K2218" s="30"/>
      <c r="L2218" s="31">
        <v>4899.0344827586205</v>
      </c>
    </row>
    <row r="2219" spans="2:12" ht="15">
      <c r="B2219" s="13" t="s">
        <v>5109</v>
      </c>
      <c r="C2219" s="14" t="s">
        <v>5110</v>
      </c>
      <c r="I2219" s="28"/>
      <c r="J2219" s="29"/>
      <c r="K2219" s="30"/>
      <c r="L2219" s="31">
        <v>4818.306206896552</v>
      </c>
    </row>
    <row r="2220" spans="2:12" ht="15">
      <c r="B2220" s="13" t="s">
        <v>5111</v>
      </c>
      <c r="C2220" s="14" t="s">
        <v>5112</v>
      </c>
      <c r="I2220" s="28"/>
      <c r="J2220" s="29"/>
      <c r="K2220" s="30"/>
      <c r="L2220" s="31">
        <v>4899.0344827586205</v>
      </c>
    </row>
    <row r="2221" spans="2:12" ht="15">
      <c r="B2221" s="13" t="s">
        <v>5113</v>
      </c>
      <c r="C2221" s="14" t="s">
        <v>5114</v>
      </c>
      <c r="I2221" s="28"/>
      <c r="J2221" s="29"/>
      <c r="K2221" s="30"/>
      <c r="L2221" s="31">
        <v>4818.306206896552</v>
      </c>
    </row>
    <row r="2222" spans="2:12" ht="15">
      <c r="B2222" s="13" t="s">
        <v>5115</v>
      </c>
      <c r="C2222" s="14" t="s">
        <v>5116</v>
      </c>
      <c r="I2222" s="28"/>
      <c r="J2222" s="29"/>
      <c r="K2222" s="30"/>
      <c r="L2222" s="31">
        <v>4899.0344827586205</v>
      </c>
    </row>
    <row r="2223" spans="2:12" ht="15">
      <c r="B2223" s="13" t="s">
        <v>5117</v>
      </c>
      <c r="C2223" s="14" t="s">
        <v>5118</v>
      </c>
      <c r="I2223" s="28"/>
      <c r="J2223" s="29"/>
      <c r="K2223" s="30"/>
      <c r="L2223" s="31">
        <v>4818.306206896552</v>
      </c>
    </row>
    <row r="2224" spans="2:12" ht="15">
      <c r="B2224" s="13" t="s">
        <v>5119</v>
      </c>
      <c r="C2224" s="14" t="s">
        <v>5120</v>
      </c>
      <c r="I2224" s="28"/>
      <c r="J2224" s="29"/>
      <c r="K2224" s="30"/>
      <c r="L2224" s="31">
        <v>4899.0344827586205</v>
      </c>
    </row>
    <row r="2225" spans="2:12" ht="15">
      <c r="B2225" s="13" t="s">
        <v>5121</v>
      </c>
      <c r="C2225" s="14" t="s">
        <v>5122</v>
      </c>
      <c r="I2225" s="28"/>
      <c r="J2225" s="29"/>
      <c r="K2225" s="30"/>
      <c r="L2225" s="31">
        <v>4818.306206896552</v>
      </c>
    </row>
    <row r="2226" spans="2:12" ht="15">
      <c r="B2226" s="13" t="s">
        <v>5123</v>
      </c>
      <c r="C2226" s="14" t="s">
        <v>5124</v>
      </c>
      <c r="I2226" s="28"/>
      <c r="J2226" s="29"/>
      <c r="K2226" s="30"/>
      <c r="L2226" s="31">
        <v>4899.0344827586205</v>
      </c>
    </row>
    <row r="2227" spans="2:12" ht="15">
      <c r="B2227" s="13" t="s">
        <v>5125</v>
      </c>
      <c r="C2227" s="14" t="s">
        <v>5126</v>
      </c>
      <c r="I2227" s="28"/>
      <c r="J2227" s="29"/>
      <c r="K2227" s="30"/>
      <c r="L2227" s="31">
        <v>4772.082758620691</v>
      </c>
    </row>
    <row r="2228" spans="2:12" ht="15">
      <c r="B2228" s="13" t="s">
        <v>5127</v>
      </c>
      <c r="C2228" s="14" t="s">
        <v>5128</v>
      </c>
      <c r="I2228" s="28"/>
      <c r="J2228" s="29"/>
      <c r="K2228" s="30"/>
      <c r="L2228" s="31">
        <v>4852.48551724138</v>
      </c>
    </row>
    <row r="2229" spans="2:12" ht="15">
      <c r="B2229" s="13" t="s">
        <v>5129</v>
      </c>
      <c r="C2229" s="14" t="s">
        <v>5130</v>
      </c>
      <c r="I2229" s="28"/>
      <c r="J2229" s="29"/>
      <c r="K2229" s="30"/>
      <c r="L2229" s="31">
        <v>4964.137931034483</v>
      </c>
    </row>
    <row r="2230" spans="2:12" ht="15">
      <c r="B2230" s="13" t="s">
        <v>5131</v>
      </c>
      <c r="C2230" s="14" t="s">
        <v>5132</v>
      </c>
      <c r="I2230" s="28"/>
      <c r="J2230" s="29"/>
      <c r="K2230" s="30"/>
      <c r="L2230" s="31">
        <v>4772.082758620691</v>
      </c>
    </row>
    <row r="2231" spans="2:12" ht="15">
      <c r="B2231" s="13" t="s">
        <v>5133</v>
      </c>
      <c r="C2231" s="14" t="s">
        <v>5134</v>
      </c>
      <c r="I2231" s="28"/>
      <c r="J2231" s="29"/>
      <c r="K2231" s="30"/>
      <c r="L2231" s="31">
        <v>4852.48551724138</v>
      </c>
    </row>
    <row r="2232" spans="2:12" ht="15">
      <c r="B2232" s="13" t="s">
        <v>5135</v>
      </c>
      <c r="C2232" s="14" t="s">
        <v>5136</v>
      </c>
      <c r="I2232" s="28"/>
      <c r="J2232" s="29"/>
      <c r="K2232" s="30"/>
      <c r="L2232" s="31">
        <v>4964.137931034483</v>
      </c>
    </row>
    <row r="2233" spans="2:12" ht="15">
      <c r="B2233" s="13" t="s">
        <v>5137</v>
      </c>
      <c r="C2233" s="14" t="s">
        <v>5138</v>
      </c>
      <c r="I2233" s="28"/>
      <c r="J2233" s="29"/>
      <c r="K2233" s="30"/>
      <c r="L2233" s="31">
        <v>4772.082758620691</v>
      </c>
    </row>
    <row r="2234" spans="2:12" ht="15">
      <c r="B2234" s="13" t="s">
        <v>5139</v>
      </c>
      <c r="C2234" s="14" t="s">
        <v>5140</v>
      </c>
      <c r="I2234" s="28"/>
      <c r="J2234" s="29"/>
      <c r="K2234" s="30"/>
      <c r="L2234" s="31">
        <v>4852.48551724138</v>
      </c>
    </row>
    <row r="2235" spans="2:12" ht="15">
      <c r="B2235" s="13" t="s">
        <v>5141</v>
      </c>
      <c r="C2235" s="14" t="s">
        <v>5142</v>
      </c>
      <c r="I2235" s="28"/>
      <c r="J2235" s="29"/>
      <c r="K2235" s="30"/>
      <c r="L2235" s="31">
        <v>4964.137931034483</v>
      </c>
    </row>
    <row r="2236" spans="2:12" ht="15">
      <c r="B2236" s="13" t="s">
        <v>5143</v>
      </c>
      <c r="C2236" s="14" t="s">
        <v>5144</v>
      </c>
      <c r="I2236" s="28"/>
      <c r="J2236" s="29"/>
      <c r="K2236" s="30"/>
      <c r="L2236" s="31">
        <v>5248.9655172413795</v>
      </c>
    </row>
    <row r="2237" spans="2:12" ht="15">
      <c r="B2237" s="13" t="s">
        <v>5145</v>
      </c>
      <c r="C2237" s="14" t="s">
        <v>5146</v>
      </c>
      <c r="I2237" s="28"/>
      <c r="J2237" s="29"/>
      <c r="K2237" s="30"/>
      <c r="L2237" s="31">
        <v>5248.9655172413795</v>
      </c>
    </row>
    <row r="2238" spans="2:12" ht="15">
      <c r="B2238" s="13" t="s">
        <v>5147</v>
      </c>
      <c r="C2238" s="14" t="s">
        <v>5148</v>
      </c>
      <c r="I2238" s="28"/>
      <c r="J2238" s="29"/>
      <c r="K2238" s="30"/>
      <c r="L2238" s="31">
        <v>5248.9655172413795</v>
      </c>
    </row>
    <row r="2239" spans="2:12" ht="15">
      <c r="B2239" s="13" t="s">
        <v>5149</v>
      </c>
      <c r="C2239" s="14" t="s">
        <v>5150</v>
      </c>
      <c r="I2239" s="28"/>
      <c r="J2239" s="29"/>
      <c r="K2239" s="30"/>
      <c r="L2239" s="31">
        <v>4951.7682758620695</v>
      </c>
    </row>
    <row r="2240" spans="2:12" ht="15">
      <c r="B2240" s="13" t="s">
        <v>5151</v>
      </c>
      <c r="C2240" s="14" t="s">
        <v>5152</v>
      </c>
      <c r="I2240" s="28"/>
      <c r="J2240" s="29"/>
      <c r="K2240" s="30"/>
      <c r="L2240" s="31">
        <v>4951.7682758620695</v>
      </c>
    </row>
    <row r="2241" spans="2:12" ht="15">
      <c r="B2241" s="13" t="s">
        <v>5153</v>
      </c>
      <c r="C2241" s="14" t="s">
        <v>5154</v>
      </c>
      <c r="I2241" s="28"/>
      <c r="J2241" s="29"/>
      <c r="K2241" s="30"/>
      <c r="L2241" s="31">
        <v>4951.7682758620695</v>
      </c>
    </row>
    <row r="2242" spans="2:12" ht="15">
      <c r="B2242" s="13" t="s">
        <v>5155</v>
      </c>
      <c r="C2242" s="14" t="s">
        <v>5156</v>
      </c>
      <c r="I2242" s="28"/>
      <c r="J2242" s="29"/>
      <c r="K2242" s="30"/>
      <c r="L2242" s="31">
        <v>584.303448275862</v>
      </c>
    </row>
    <row r="2243" spans="2:12" ht="15">
      <c r="B2243" s="13" t="s">
        <v>5157</v>
      </c>
      <c r="C2243" s="14" t="s">
        <v>5158</v>
      </c>
      <c r="I2243" s="28"/>
      <c r="J2243" s="29"/>
      <c r="K2243" s="30"/>
      <c r="L2243" s="31">
        <v>584.303448275862</v>
      </c>
    </row>
    <row r="2244" spans="2:12" ht="15">
      <c r="B2244" s="13" t="s">
        <v>5159</v>
      </c>
      <c r="C2244" s="14" t="s">
        <v>5160</v>
      </c>
      <c r="I2244" s="28"/>
      <c r="J2244" s="29"/>
      <c r="K2244" s="30"/>
      <c r="L2244" s="31">
        <v>5413.351724137931</v>
      </c>
    </row>
    <row r="2245" spans="2:12" ht="15">
      <c r="B2245" s="13" t="s">
        <v>5161</v>
      </c>
      <c r="C2245" s="14" t="s">
        <v>5162</v>
      </c>
      <c r="I2245" s="28"/>
      <c r="J2245" s="29"/>
      <c r="K2245" s="30"/>
      <c r="L2245" s="31">
        <v>5413.351724137931</v>
      </c>
    </row>
    <row r="2246" spans="2:12" ht="15">
      <c r="B2246" s="13" t="s">
        <v>5163</v>
      </c>
      <c r="C2246" s="14" t="s">
        <v>5164</v>
      </c>
      <c r="I2246" s="28"/>
      <c r="J2246" s="29"/>
      <c r="K2246" s="30"/>
      <c r="L2246" s="31">
        <v>5413.351724137931</v>
      </c>
    </row>
    <row r="2247" spans="2:12" ht="15">
      <c r="B2247" s="13" t="s">
        <v>5165</v>
      </c>
      <c r="C2247" s="14" t="s">
        <v>5166</v>
      </c>
      <c r="I2247" s="28"/>
      <c r="J2247" s="29"/>
      <c r="K2247" s="30"/>
      <c r="L2247" s="31">
        <v>5956.31448275862</v>
      </c>
    </row>
    <row r="2248" spans="2:12" ht="15">
      <c r="B2248" s="13" t="s">
        <v>5167</v>
      </c>
      <c r="C2248" s="14" t="s">
        <v>5168</v>
      </c>
      <c r="I2248" s="28"/>
      <c r="J2248" s="29"/>
      <c r="K2248" s="30"/>
      <c r="L2248" s="31">
        <v>5956.31448275862</v>
      </c>
    </row>
    <row r="2249" spans="2:12" ht="15">
      <c r="B2249" s="13" t="s">
        <v>5169</v>
      </c>
      <c r="C2249" s="14" t="s">
        <v>5170</v>
      </c>
      <c r="I2249" s="28"/>
      <c r="J2249" s="29"/>
      <c r="K2249" s="30"/>
      <c r="L2249" s="31">
        <v>5956.31448275862</v>
      </c>
    </row>
    <row r="2250" spans="2:12" ht="15">
      <c r="B2250" s="13" t="s">
        <v>5171</v>
      </c>
      <c r="C2250" s="14" t="s">
        <v>5172</v>
      </c>
      <c r="I2250" s="28"/>
      <c r="J2250" s="29"/>
      <c r="K2250" s="30"/>
      <c r="L2250" s="31">
        <v>5689.390344827587</v>
      </c>
    </row>
    <row r="2251" spans="2:12" ht="15">
      <c r="B2251" s="13" t="s">
        <v>5173</v>
      </c>
      <c r="C2251" s="14" t="s">
        <v>5174</v>
      </c>
      <c r="I2251" s="28"/>
      <c r="J2251" s="29"/>
      <c r="K2251" s="30"/>
      <c r="L2251" s="31">
        <v>5689.390344827587</v>
      </c>
    </row>
    <row r="2252" spans="2:12" ht="15">
      <c r="B2252" s="13" t="s">
        <v>5175</v>
      </c>
      <c r="C2252" s="14" t="s">
        <v>5176</v>
      </c>
      <c r="I2252" s="28"/>
      <c r="J2252" s="29"/>
      <c r="K2252" s="30"/>
      <c r="L2252" s="31">
        <v>5689.390344827587</v>
      </c>
    </row>
    <row r="2253" spans="2:12" ht="15">
      <c r="B2253" s="13" t="s">
        <v>5177</v>
      </c>
      <c r="C2253" s="14" t="s">
        <v>5178</v>
      </c>
      <c r="I2253" s="28"/>
      <c r="J2253" s="29"/>
      <c r="K2253" s="30"/>
      <c r="L2253" s="31">
        <v>518.8744827586207</v>
      </c>
    </row>
    <row r="2254" spans="2:12" ht="15">
      <c r="B2254" s="13" t="s">
        <v>5179</v>
      </c>
      <c r="C2254" s="14" t="s">
        <v>5180</v>
      </c>
      <c r="I2254" s="28"/>
      <c r="J2254" s="29"/>
      <c r="K2254" s="30"/>
      <c r="L2254" s="31">
        <v>5670.835862068965</v>
      </c>
    </row>
    <row r="2255" spans="2:12" ht="15">
      <c r="B2255" s="13" t="s">
        <v>5181</v>
      </c>
      <c r="C2255" s="14" t="s">
        <v>5182</v>
      </c>
      <c r="I2255" s="28"/>
      <c r="J2255" s="29"/>
      <c r="K2255" s="30"/>
      <c r="L2255" s="31">
        <v>5587.177931034483</v>
      </c>
    </row>
    <row r="2256" spans="2:12" ht="15">
      <c r="B2256" s="13" t="s">
        <v>5183</v>
      </c>
      <c r="C2256" s="14" t="s">
        <v>5184</v>
      </c>
      <c r="I2256" s="28"/>
      <c r="J2256" s="29"/>
      <c r="K2256" s="30"/>
      <c r="L2256" s="31">
        <v>5670.835862068965</v>
      </c>
    </row>
    <row r="2257" spans="2:12" ht="15">
      <c r="B2257" s="13" t="s">
        <v>5185</v>
      </c>
      <c r="C2257" s="14" t="s">
        <v>5186</v>
      </c>
      <c r="I2257" s="28"/>
      <c r="J2257" s="29"/>
      <c r="K2257" s="30"/>
      <c r="L2257" s="31">
        <v>5587.177931034483</v>
      </c>
    </row>
    <row r="2258" spans="2:12" ht="15">
      <c r="B2258" s="13" t="s">
        <v>5187</v>
      </c>
      <c r="C2258" s="14" t="s">
        <v>5188</v>
      </c>
      <c r="I2258" s="28"/>
      <c r="J2258" s="29"/>
      <c r="K2258" s="30"/>
      <c r="L2258" s="31">
        <v>5587.177931034483</v>
      </c>
    </row>
    <row r="2259" spans="2:12" ht="15">
      <c r="B2259" s="13" t="s">
        <v>5189</v>
      </c>
      <c r="C2259" s="14" t="s">
        <v>5190</v>
      </c>
      <c r="I2259" s="28"/>
      <c r="J2259" s="29"/>
      <c r="K2259" s="30"/>
      <c r="L2259" s="31">
        <v>5670.835862068965</v>
      </c>
    </row>
    <row r="2260" spans="2:12" ht="15">
      <c r="B2260" s="13" t="s">
        <v>5191</v>
      </c>
      <c r="C2260" s="14" t="s">
        <v>5192</v>
      </c>
      <c r="I2260" s="28"/>
      <c r="J2260" s="29"/>
      <c r="K2260" s="30"/>
      <c r="L2260" s="31">
        <v>5587.177931034483</v>
      </c>
    </row>
    <row r="2261" spans="2:12" ht="15">
      <c r="B2261" s="13" t="s">
        <v>5193</v>
      </c>
      <c r="C2261" s="14" t="s">
        <v>5194</v>
      </c>
      <c r="I2261" s="28"/>
      <c r="J2261" s="29"/>
      <c r="K2261" s="30"/>
      <c r="L2261" s="31">
        <v>5670.835862068965</v>
      </c>
    </row>
    <row r="2262" spans="2:12" ht="15">
      <c r="B2262" s="13" t="s">
        <v>5195</v>
      </c>
      <c r="C2262" s="14" t="s">
        <v>5196</v>
      </c>
      <c r="I2262" s="28"/>
      <c r="J2262" s="29"/>
      <c r="K2262" s="30"/>
      <c r="L2262" s="31">
        <v>5587.177931034483</v>
      </c>
    </row>
    <row r="2263" spans="2:12" ht="15">
      <c r="B2263" s="13" t="s">
        <v>5197</v>
      </c>
      <c r="C2263" s="14" t="s">
        <v>5198</v>
      </c>
      <c r="I2263" s="28"/>
      <c r="J2263" s="29"/>
      <c r="K2263" s="30"/>
      <c r="L2263" s="31">
        <v>5670.835862068965</v>
      </c>
    </row>
    <row r="2264" spans="2:12" ht="15">
      <c r="B2264" s="13" t="s">
        <v>5199</v>
      </c>
      <c r="C2264" s="14" t="s">
        <v>5200</v>
      </c>
      <c r="I2264" s="28"/>
      <c r="J2264" s="29"/>
      <c r="K2264" s="30"/>
      <c r="L2264" s="31">
        <v>5587.177931034483</v>
      </c>
    </row>
    <row r="2265" spans="2:12" ht="15">
      <c r="B2265" s="13" t="s">
        <v>5201</v>
      </c>
      <c r="C2265" s="14" t="s">
        <v>5202</v>
      </c>
      <c r="I2265" s="28"/>
      <c r="J2265" s="29"/>
      <c r="K2265" s="30"/>
      <c r="L2265" s="31">
        <v>5670.835862068965</v>
      </c>
    </row>
    <row r="2266" spans="2:12" ht="15">
      <c r="B2266" s="13" t="s">
        <v>5203</v>
      </c>
      <c r="C2266" s="14" t="s">
        <v>5204</v>
      </c>
      <c r="I2266" s="28"/>
      <c r="J2266" s="29"/>
      <c r="K2266" s="30"/>
      <c r="L2266" s="31">
        <v>5587.177931034483</v>
      </c>
    </row>
    <row r="2267" spans="2:12" ht="15">
      <c r="B2267" s="13" t="s">
        <v>5205</v>
      </c>
      <c r="C2267" s="14" t="s">
        <v>5206</v>
      </c>
      <c r="I2267" s="28"/>
      <c r="J2267" s="29"/>
      <c r="K2267" s="30"/>
      <c r="L2267" s="31">
        <v>5670.835862068965</v>
      </c>
    </row>
    <row r="2268" spans="2:12" ht="15">
      <c r="B2268" s="13" t="s">
        <v>5207</v>
      </c>
      <c r="C2268" s="14" t="s">
        <v>5208</v>
      </c>
      <c r="I2268" s="28"/>
      <c r="J2268" s="29"/>
      <c r="K2268" s="30"/>
      <c r="L2268" s="31">
        <v>5587.177931034483</v>
      </c>
    </row>
    <row r="2269" spans="2:12" ht="15">
      <c r="B2269" s="13" t="s">
        <v>5209</v>
      </c>
      <c r="C2269" s="14" t="s">
        <v>5210</v>
      </c>
      <c r="I2269" s="28"/>
      <c r="J2269" s="29"/>
      <c r="K2269" s="30"/>
      <c r="L2269" s="31">
        <v>5670.835862068965</v>
      </c>
    </row>
    <row r="2270" spans="2:12" ht="15">
      <c r="B2270" s="13" t="s">
        <v>5211</v>
      </c>
      <c r="C2270" s="14" t="s">
        <v>5212</v>
      </c>
      <c r="I2270" s="28"/>
      <c r="J2270" s="29"/>
      <c r="K2270" s="30"/>
      <c r="L2270" s="31">
        <v>5587.177931034483</v>
      </c>
    </row>
    <row r="2271" spans="2:12" ht="15">
      <c r="B2271" s="13" t="s">
        <v>5213</v>
      </c>
      <c r="C2271" s="14" t="s">
        <v>5214</v>
      </c>
      <c r="I2271" s="28"/>
      <c r="J2271" s="29"/>
      <c r="K2271" s="30"/>
      <c r="L2271" s="31">
        <v>5670.835862068965</v>
      </c>
    </row>
    <row r="2272" spans="2:12" ht="15">
      <c r="B2272" s="13" t="s">
        <v>5215</v>
      </c>
      <c r="C2272" s="14" t="s">
        <v>5216</v>
      </c>
      <c r="I2272" s="28"/>
      <c r="J2272" s="29"/>
      <c r="K2272" s="30"/>
      <c r="L2272" s="31">
        <v>5587.177931034483</v>
      </c>
    </row>
    <row r="2273" spans="2:12" ht="15">
      <c r="B2273" s="13" t="s">
        <v>5217</v>
      </c>
      <c r="C2273" s="14" t="s">
        <v>5218</v>
      </c>
      <c r="I2273" s="28"/>
      <c r="J2273" s="29"/>
      <c r="K2273" s="30"/>
      <c r="L2273" s="31">
        <v>5670.835862068965</v>
      </c>
    </row>
    <row r="2274" spans="2:12" ht="15">
      <c r="B2274" s="13" t="s">
        <v>5219</v>
      </c>
      <c r="C2274" s="14" t="s">
        <v>5220</v>
      </c>
      <c r="I2274" s="28"/>
      <c r="J2274" s="29"/>
      <c r="K2274" s="30"/>
      <c r="L2274" s="31">
        <v>5587.177931034483</v>
      </c>
    </row>
    <row r="2275" spans="2:12" ht="15">
      <c r="B2275" s="13" t="s">
        <v>5221</v>
      </c>
      <c r="C2275" s="14" t="s">
        <v>5222</v>
      </c>
      <c r="I2275" s="28"/>
      <c r="J2275" s="29"/>
      <c r="K2275" s="30"/>
      <c r="L2275" s="31">
        <v>5670.835862068965</v>
      </c>
    </row>
    <row r="2276" spans="2:12" ht="15">
      <c r="B2276" s="13" t="s">
        <v>5223</v>
      </c>
      <c r="C2276" s="14" t="s">
        <v>5224</v>
      </c>
      <c r="I2276" s="28"/>
      <c r="J2276" s="29"/>
      <c r="K2276" s="30"/>
      <c r="L2276" s="31">
        <v>5587.177931034483</v>
      </c>
    </row>
    <row r="2277" spans="2:12" ht="15">
      <c r="B2277" s="13" t="s">
        <v>5225</v>
      </c>
      <c r="C2277" s="14" t="s">
        <v>5226</v>
      </c>
      <c r="I2277" s="28"/>
      <c r="J2277" s="29"/>
      <c r="K2277" s="30"/>
      <c r="L2277" s="31">
        <v>5670.835862068965</v>
      </c>
    </row>
    <row r="2278" spans="2:12" ht="15">
      <c r="B2278" s="13" t="s">
        <v>5227</v>
      </c>
      <c r="C2278" s="14" t="s">
        <v>5228</v>
      </c>
      <c r="I2278" s="28"/>
      <c r="J2278" s="29"/>
      <c r="K2278" s="30"/>
      <c r="L2278" s="31">
        <v>5587.177931034483</v>
      </c>
    </row>
    <row r="2279" spans="2:12" ht="15">
      <c r="B2279" s="13" t="s">
        <v>5229</v>
      </c>
      <c r="C2279" s="14" t="s">
        <v>5230</v>
      </c>
      <c r="I2279" s="28"/>
      <c r="J2279" s="29"/>
      <c r="K2279" s="30"/>
      <c r="L2279" s="31">
        <v>5670.835862068965</v>
      </c>
    </row>
    <row r="2280" spans="2:12" ht="15">
      <c r="B2280" s="13" t="s">
        <v>5231</v>
      </c>
      <c r="C2280" s="14" t="s">
        <v>5232</v>
      </c>
      <c r="I2280" s="28"/>
      <c r="J2280" s="29"/>
      <c r="K2280" s="30"/>
      <c r="L2280" s="31">
        <v>43.61931034482758</v>
      </c>
    </row>
    <row r="2281" spans="2:12" ht="15">
      <c r="B2281" s="13" t="s">
        <v>5233</v>
      </c>
      <c r="C2281" s="14" t="s">
        <v>5234</v>
      </c>
      <c r="I2281" s="28"/>
      <c r="J2281" s="29"/>
      <c r="K2281" s="30"/>
      <c r="L2281" s="31">
        <v>43.61931034482758</v>
      </c>
    </row>
    <row r="2282" spans="2:12" ht="15">
      <c r="B2282" s="13" t="s">
        <v>5235</v>
      </c>
      <c r="C2282" s="14" t="s">
        <v>5232</v>
      </c>
      <c r="I2282" s="28"/>
      <c r="J2282" s="29"/>
      <c r="K2282" s="30"/>
      <c r="L2282" s="31">
        <v>43.61931034482758</v>
      </c>
    </row>
    <row r="2283" spans="2:12" ht="15">
      <c r="B2283" s="13" t="s">
        <v>5236</v>
      </c>
      <c r="C2283" s="14" t="s">
        <v>5234</v>
      </c>
      <c r="I2283" s="28"/>
      <c r="J2283" s="29"/>
      <c r="K2283" s="30"/>
      <c r="L2283" s="31">
        <v>43.61931034482758</v>
      </c>
    </row>
    <row r="2284" spans="2:12" ht="15">
      <c r="B2284" s="13" t="s">
        <v>5237</v>
      </c>
      <c r="C2284" s="14" t="s">
        <v>5238</v>
      </c>
      <c r="I2284" s="28"/>
      <c r="J2284" s="29"/>
      <c r="K2284" s="30"/>
      <c r="L2284" s="31">
        <v>139.97241379310344</v>
      </c>
    </row>
    <row r="2285" spans="2:12" ht="15">
      <c r="B2285" s="13" t="s">
        <v>5239</v>
      </c>
      <c r="C2285" s="14" t="s">
        <v>5240</v>
      </c>
      <c r="I2285" s="28"/>
      <c r="J2285" s="29"/>
      <c r="K2285" s="30"/>
      <c r="L2285" s="31">
        <v>139.97241379310344</v>
      </c>
    </row>
    <row r="2286" spans="2:12" ht="15">
      <c r="B2286" s="13" t="s">
        <v>5241</v>
      </c>
      <c r="C2286" s="14" t="s">
        <v>5242</v>
      </c>
      <c r="I2286" s="28"/>
      <c r="J2286" s="29"/>
      <c r="K2286" s="30"/>
      <c r="L2286" s="31">
        <v>177.40689655172415</v>
      </c>
    </row>
    <row r="2287" spans="2:12" ht="15">
      <c r="B2287" s="13" t="s">
        <v>5243</v>
      </c>
      <c r="C2287" s="14" t="s">
        <v>5244</v>
      </c>
      <c r="I2287" s="28"/>
      <c r="J2287" s="29"/>
      <c r="K2287" s="30"/>
      <c r="L2287" s="31">
        <v>146.48275862068965</v>
      </c>
    </row>
    <row r="2288" spans="2:12" ht="15">
      <c r="B2288" s="13" t="s">
        <v>5245</v>
      </c>
      <c r="C2288" s="14" t="s">
        <v>5246</v>
      </c>
      <c r="I2288" s="28"/>
      <c r="J2288" s="29"/>
      <c r="K2288" s="30"/>
      <c r="L2288" s="31">
        <v>276.0386206896552</v>
      </c>
    </row>
    <row r="2289" spans="2:12" ht="15">
      <c r="B2289" s="13" t="s">
        <v>5247</v>
      </c>
      <c r="C2289" s="14" t="s">
        <v>5248</v>
      </c>
      <c r="I2289" s="28"/>
      <c r="J2289" s="29"/>
      <c r="K2289" s="30"/>
      <c r="L2289" s="31">
        <v>276.0386206896552</v>
      </c>
    </row>
    <row r="2290" spans="2:12" ht="15">
      <c r="B2290" s="13" t="s">
        <v>5249</v>
      </c>
      <c r="C2290" s="14" t="s">
        <v>5250</v>
      </c>
      <c r="I2290" s="28"/>
      <c r="J2290" s="29"/>
      <c r="K2290" s="30"/>
      <c r="L2290" s="31">
        <v>332.6786206896552</v>
      </c>
    </row>
    <row r="2291" spans="2:12" ht="15">
      <c r="B2291" s="13" t="s">
        <v>5251</v>
      </c>
      <c r="C2291" s="14" t="s">
        <v>5252</v>
      </c>
      <c r="I2291" s="28"/>
      <c r="J2291" s="29"/>
      <c r="K2291" s="30"/>
      <c r="L2291" s="31">
        <v>332.6786206896552</v>
      </c>
    </row>
    <row r="2292" spans="2:12" ht="15">
      <c r="B2292" s="13" t="s">
        <v>5253</v>
      </c>
      <c r="C2292" s="14" t="s">
        <v>5254</v>
      </c>
      <c r="I2292" s="28"/>
      <c r="J2292" s="29"/>
      <c r="K2292" s="30"/>
      <c r="L2292" s="31">
        <v>276.0386206896552</v>
      </c>
    </row>
    <row r="2293" spans="2:12" ht="15">
      <c r="B2293" s="13" t="s">
        <v>5255</v>
      </c>
      <c r="C2293" s="14" t="s">
        <v>5256</v>
      </c>
      <c r="I2293" s="28"/>
      <c r="J2293" s="29"/>
      <c r="K2293" s="30"/>
      <c r="L2293" s="31">
        <v>276.0386206896552</v>
      </c>
    </row>
    <row r="2294" spans="2:12" ht="15">
      <c r="B2294" s="13" t="s">
        <v>5257</v>
      </c>
      <c r="C2294" s="14" t="s">
        <v>5258</v>
      </c>
      <c r="I2294" s="28"/>
      <c r="J2294" s="29"/>
      <c r="K2294" s="30"/>
      <c r="L2294" s="31">
        <v>332.6786206896552</v>
      </c>
    </row>
    <row r="2295" spans="2:12" ht="15">
      <c r="B2295" s="13" t="s">
        <v>5259</v>
      </c>
      <c r="C2295" s="14" t="s">
        <v>5260</v>
      </c>
      <c r="I2295" s="28"/>
      <c r="J2295" s="29"/>
      <c r="K2295" s="30"/>
      <c r="L2295" s="31">
        <v>332.6786206896552</v>
      </c>
    </row>
    <row r="2296" spans="2:12" ht="15">
      <c r="B2296" s="13" t="s">
        <v>5261</v>
      </c>
      <c r="C2296" s="14" t="s">
        <v>5262</v>
      </c>
      <c r="I2296" s="28"/>
      <c r="J2296" s="29"/>
      <c r="K2296" s="30"/>
      <c r="L2296" s="31">
        <v>113.93103448275863</v>
      </c>
    </row>
    <row r="2297" spans="2:12" ht="15">
      <c r="B2297" s="13" t="s">
        <v>5263</v>
      </c>
      <c r="C2297" s="14" t="s">
        <v>5262</v>
      </c>
      <c r="I2297" s="28"/>
      <c r="J2297" s="29"/>
      <c r="K2297" s="30"/>
      <c r="L2297" s="31">
        <v>118.16275862068966</v>
      </c>
    </row>
    <row r="2298" spans="2:12" ht="15">
      <c r="B2298" s="13" t="s">
        <v>5264</v>
      </c>
      <c r="C2298" s="14" t="s">
        <v>5265</v>
      </c>
      <c r="I2298" s="28"/>
      <c r="J2298" s="29"/>
      <c r="K2298" s="30"/>
      <c r="L2298" s="31">
        <v>186.52137931034486</v>
      </c>
    </row>
    <row r="2299" spans="2:12" ht="15">
      <c r="B2299" s="13" t="s">
        <v>5266</v>
      </c>
      <c r="C2299" s="14" t="s">
        <v>5267</v>
      </c>
      <c r="I2299" s="28"/>
      <c r="J2299" s="29"/>
      <c r="K2299" s="30"/>
      <c r="L2299" s="31">
        <v>192.70620689655175</v>
      </c>
    </row>
    <row r="2300" spans="2:12" ht="15">
      <c r="B2300" s="13" t="s">
        <v>5268</v>
      </c>
      <c r="C2300" s="14" t="s">
        <v>5269</v>
      </c>
      <c r="I2300" s="28"/>
      <c r="J2300" s="29"/>
      <c r="K2300" s="30"/>
      <c r="L2300" s="31">
        <v>186.52137931034486</v>
      </c>
    </row>
    <row r="2301" spans="2:12" ht="15">
      <c r="B2301" s="13" t="s">
        <v>5270</v>
      </c>
      <c r="C2301" s="14" t="s">
        <v>5271</v>
      </c>
      <c r="I2301" s="28"/>
      <c r="J2301" s="29"/>
      <c r="K2301" s="30"/>
      <c r="L2301" s="31">
        <v>186.52137931034486</v>
      </c>
    </row>
    <row r="2302" spans="2:12" ht="15">
      <c r="B2302" s="13" t="s">
        <v>5272</v>
      </c>
      <c r="C2302" s="14" t="s">
        <v>5273</v>
      </c>
      <c r="I2302" s="28"/>
      <c r="J2302" s="29"/>
      <c r="K2302" s="30"/>
      <c r="L2302" s="31">
        <v>186.52137931034486</v>
      </c>
    </row>
    <row r="2303" spans="2:12" ht="15">
      <c r="B2303" s="13" t="s">
        <v>5274</v>
      </c>
      <c r="C2303" s="14" t="s">
        <v>5275</v>
      </c>
      <c r="I2303" s="28"/>
      <c r="J2303" s="29"/>
      <c r="K2303" s="30"/>
      <c r="L2303" s="31">
        <v>186.52137931034486</v>
      </c>
    </row>
    <row r="2304" spans="2:12" ht="15">
      <c r="B2304" s="13" t="s">
        <v>5276</v>
      </c>
      <c r="C2304" s="14" t="s">
        <v>5277</v>
      </c>
      <c r="I2304" s="28"/>
      <c r="J2304" s="29"/>
      <c r="K2304" s="30"/>
      <c r="L2304" s="31">
        <v>186.52137931034486</v>
      </c>
    </row>
    <row r="2305" spans="2:12" ht="15">
      <c r="B2305" s="13" t="s">
        <v>5278</v>
      </c>
      <c r="C2305" s="14" t="s">
        <v>5279</v>
      </c>
      <c r="I2305" s="28"/>
      <c r="J2305" s="29"/>
      <c r="K2305" s="30"/>
      <c r="L2305" s="31">
        <v>192.70620689655175</v>
      </c>
    </row>
    <row r="2306" spans="2:12" ht="15">
      <c r="B2306" s="13" t="s">
        <v>5280</v>
      </c>
      <c r="C2306" s="14" t="s">
        <v>5281</v>
      </c>
      <c r="I2306" s="28"/>
      <c r="J2306" s="29"/>
      <c r="K2306" s="30"/>
      <c r="L2306" s="31">
        <v>186.52137931034486</v>
      </c>
    </row>
    <row r="2307" spans="2:12" ht="15">
      <c r="B2307" s="13" t="s">
        <v>5282</v>
      </c>
      <c r="C2307" s="14" t="s">
        <v>5283</v>
      </c>
      <c r="I2307" s="28"/>
      <c r="J2307" s="29"/>
      <c r="K2307" s="30"/>
      <c r="L2307" s="31">
        <v>186.52137931034486</v>
      </c>
    </row>
    <row r="2308" spans="2:12" ht="15">
      <c r="B2308" s="13" t="s">
        <v>5284</v>
      </c>
      <c r="C2308" s="14" t="s">
        <v>5285</v>
      </c>
      <c r="I2308" s="28"/>
      <c r="J2308" s="29"/>
      <c r="K2308" s="30"/>
      <c r="L2308" s="31">
        <v>186.52137931034486</v>
      </c>
    </row>
    <row r="2309" spans="2:12" ht="15">
      <c r="B2309" s="13" t="s">
        <v>5286</v>
      </c>
      <c r="C2309" s="14" t="s">
        <v>5287</v>
      </c>
      <c r="I2309" s="28"/>
      <c r="J2309" s="29"/>
      <c r="K2309" s="30"/>
      <c r="L2309" s="31">
        <v>186.52137931034486</v>
      </c>
    </row>
    <row r="2310" spans="2:12" ht="15">
      <c r="B2310" s="13" t="s">
        <v>5288</v>
      </c>
      <c r="C2310" s="14" t="s">
        <v>5289</v>
      </c>
      <c r="I2310" s="28"/>
      <c r="J2310" s="29"/>
      <c r="K2310" s="30"/>
      <c r="L2310" s="31">
        <v>186.52137931034486</v>
      </c>
    </row>
    <row r="2311" spans="2:12" ht="15">
      <c r="B2311" s="13" t="s">
        <v>5290</v>
      </c>
      <c r="C2311" s="14" t="s">
        <v>5291</v>
      </c>
      <c r="I2311" s="28"/>
      <c r="J2311" s="29"/>
      <c r="K2311" s="30"/>
      <c r="L2311" s="31">
        <v>186.52137931034486</v>
      </c>
    </row>
    <row r="2312" spans="2:12" ht="15">
      <c r="B2312" s="13" t="s">
        <v>5292</v>
      </c>
      <c r="C2312" s="14" t="s">
        <v>5293</v>
      </c>
      <c r="I2312" s="28"/>
      <c r="J2312" s="29"/>
      <c r="K2312" s="30"/>
      <c r="L2312" s="31">
        <v>186.52137931034486</v>
      </c>
    </row>
    <row r="2313" spans="2:12" ht="15">
      <c r="B2313" s="13" t="s">
        <v>5294</v>
      </c>
      <c r="C2313" s="14" t="s">
        <v>5295</v>
      </c>
      <c r="I2313" s="28"/>
      <c r="J2313" s="29"/>
      <c r="K2313" s="30"/>
      <c r="L2313" s="31">
        <v>186.52137931034486</v>
      </c>
    </row>
    <row r="2314" spans="2:12" ht="15">
      <c r="B2314" s="13" t="s">
        <v>5296</v>
      </c>
      <c r="C2314" s="14" t="s">
        <v>5297</v>
      </c>
      <c r="I2314" s="28"/>
      <c r="J2314" s="29"/>
      <c r="K2314" s="30"/>
      <c r="L2314" s="31">
        <v>186.52137931034486</v>
      </c>
    </row>
    <row r="2315" spans="2:12" ht="15">
      <c r="B2315" s="13" t="s">
        <v>5298</v>
      </c>
      <c r="C2315" s="14" t="s">
        <v>5299</v>
      </c>
      <c r="I2315" s="28"/>
      <c r="J2315" s="29"/>
      <c r="K2315" s="30"/>
      <c r="L2315" s="31">
        <v>186.52137931034486</v>
      </c>
    </row>
    <row r="2316" spans="2:12" ht="15">
      <c r="B2316" s="13" t="s">
        <v>5300</v>
      </c>
      <c r="C2316" s="14" t="s">
        <v>5301</v>
      </c>
      <c r="I2316" s="28"/>
      <c r="J2316" s="29"/>
      <c r="K2316" s="30"/>
      <c r="L2316" s="31">
        <v>186.52137931034486</v>
      </c>
    </row>
    <row r="2317" spans="2:12" ht="15">
      <c r="B2317" s="13" t="s">
        <v>5302</v>
      </c>
      <c r="C2317" s="14" t="s">
        <v>5303</v>
      </c>
      <c r="I2317" s="28"/>
      <c r="J2317" s="29"/>
      <c r="K2317" s="30"/>
      <c r="L2317" s="31">
        <v>205.0758620689655</v>
      </c>
    </row>
    <row r="2318" spans="2:12" ht="15">
      <c r="B2318" s="13" t="s">
        <v>5304</v>
      </c>
      <c r="C2318" s="14" t="s">
        <v>5305</v>
      </c>
      <c r="I2318" s="28"/>
      <c r="J2318" s="29"/>
      <c r="K2318" s="30"/>
      <c r="L2318" s="31">
        <v>205.0758620689655</v>
      </c>
    </row>
    <row r="2319" spans="2:12" ht="15">
      <c r="B2319" s="13" t="s">
        <v>5306</v>
      </c>
      <c r="C2319" s="14" t="s">
        <v>5307</v>
      </c>
      <c r="I2319" s="28"/>
      <c r="J2319" s="29"/>
      <c r="K2319" s="30"/>
      <c r="L2319" s="31">
        <v>205.0758620689655</v>
      </c>
    </row>
    <row r="2320" spans="2:12" ht="15">
      <c r="B2320" s="13" t="s">
        <v>5308</v>
      </c>
      <c r="C2320" s="14" t="s">
        <v>5309</v>
      </c>
      <c r="I2320" s="28"/>
      <c r="J2320" s="29"/>
      <c r="K2320" s="30"/>
      <c r="L2320" s="31">
        <v>205.0758620689655</v>
      </c>
    </row>
    <row r="2321" spans="2:12" ht="15">
      <c r="B2321" s="13" t="s">
        <v>5310</v>
      </c>
      <c r="C2321" s="14" t="s">
        <v>5311</v>
      </c>
      <c r="I2321" s="28"/>
      <c r="J2321" s="29"/>
      <c r="K2321" s="30"/>
      <c r="L2321" s="31">
        <v>205.0758620689655</v>
      </c>
    </row>
    <row r="2322" spans="2:12" ht="15">
      <c r="B2322" s="13" t="s">
        <v>5312</v>
      </c>
      <c r="C2322" s="14" t="s">
        <v>5313</v>
      </c>
      <c r="I2322" s="28"/>
      <c r="J2322" s="29"/>
      <c r="K2322" s="30"/>
      <c r="L2322" s="31">
        <v>205.0758620689655</v>
      </c>
    </row>
    <row r="2323" spans="2:12" ht="15">
      <c r="B2323" s="13" t="s">
        <v>5314</v>
      </c>
      <c r="C2323" s="14" t="s">
        <v>5315</v>
      </c>
      <c r="I2323" s="28"/>
      <c r="J2323" s="29"/>
      <c r="K2323" s="30"/>
      <c r="L2323" s="31">
        <v>205.0758620689655</v>
      </c>
    </row>
    <row r="2324" spans="2:12" ht="15">
      <c r="B2324" s="13" t="s">
        <v>5316</v>
      </c>
      <c r="C2324" s="14" t="s">
        <v>5317</v>
      </c>
      <c r="I2324" s="28"/>
      <c r="J2324" s="29"/>
      <c r="K2324" s="30"/>
      <c r="L2324" s="31">
        <v>205.0758620689655</v>
      </c>
    </row>
    <row r="2325" spans="2:12" ht="15">
      <c r="B2325" s="13" t="s">
        <v>5318</v>
      </c>
      <c r="C2325" s="14" t="s">
        <v>5319</v>
      </c>
      <c r="I2325" s="28"/>
      <c r="J2325" s="29"/>
      <c r="K2325" s="30"/>
      <c r="L2325" s="31">
        <v>37.43448275862069</v>
      </c>
    </row>
    <row r="2326" spans="2:12" ht="15">
      <c r="B2326" s="13" t="s">
        <v>5320</v>
      </c>
      <c r="C2326" s="14" t="s">
        <v>5321</v>
      </c>
      <c r="I2326" s="28"/>
      <c r="J2326" s="29"/>
      <c r="K2326" s="30"/>
      <c r="L2326" s="31">
        <v>37.43448275862069</v>
      </c>
    </row>
    <row r="2327" spans="2:12" ht="15">
      <c r="B2327" s="13" t="s">
        <v>5322</v>
      </c>
      <c r="C2327" s="14" t="s">
        <v>5323</v>
      </c>
      <c r="I2327" s="28"/>
      <c r="J2327" s="29"/>
      <c r="K2327" s="30"/>
      <c r="L2327" s="31">
        <v>37.76</v>
      </c>
    </row>
    <row r="2328" spans="2:12" ht="15">
      <c r="B2328" s="13" t="s">
        <v>5324</v>
      </c>
      <c r="C2328" s="14" t="s">
        <v>5325</v>
      </c>
      <c r="I2328" s="28"/>
      <c r="J2328" s="29"/>
      <c r="K2328" s="30"/>
      <c r="L2328" s="31">
        <v>37.76</v>
      </c>
    </row>
    <row r="2329" spans="2:12" ht="15">
      <c r="B2329" s="13" t="s">
        <v>5326</v>
      </c>
      <c r="C2329" s="14" t="s">
        <v>5327</v>
      </c>
      <c r="I2329" s="28"/>
      <c r="J2329" s="29"/>
      <c r="K2329" s="30"/>
      <c r="L2329" s="31">
        <v>121.74344827586208</v>
      </c>
    </row>
    <row r="2330" spans="2:12" ht="15">
      <c r="B2330" s="13" t="s">
        <v>5328</v>
      </c>
      <c r="C2330" s="14" t="s">
        <v>5329</v>
      </c>
      <c r="I2330" s="28"/>
      <c r="J2330" s="29"/>
      <c r="K2330" s="30"/>
      <c r="L2330" s="31">
        <v>121.74344827586208</v>
      </c>
    </row>
    <row r="2331" spans="2:12" ht="15">
      <c r="B2331" s="13" t="s">
        <v>5330</v>
      </c>
      <c r="C2331" s="14" t="s">
        <v>5331</v>
      </c>
      <c r="I2331" s="28"/>
      <c r="J2331" s="29"/>
      <c r="K2331" s="30"/>
      <c r="L2331" s="31">
        <v>204.75034482758622</v>
      </c>
    </row>
    <row r="2332" spans="2:12" ht="15">
      <c r="B2332" s="13" t="s">
        <v>5332</v>
      </c>
      <c r="C2332" s="14" t="s">
        <v>5333</v>
      </c>
      <c r="I2332" s="28"/>
      <c r="J2332" s="29"/>
      <c r="K2332" s="30"/>
      <c r="L2332" s="31">
        <v>182.9406896551724</v>
      </c>
    </row>
    <row r="2333" spans="2:12" ht="15">
      <c r="B2333" s="13" t="s">
        <v>5334</v>
      </c>
      <c r="C2333" s="14" t="s">
        <v>5335</v>
      </c>
      <c r="I2333" s="28"/>
      <c r="J2333" s="29"/>
      <c r="K2333" s="30"/>
      <c r="L2333" s="31">
        <v>201.82068965517243</v>
      </c>
    </row>
    <row r="2334" spans="2:12" ht="15">
      <c r="B2334" s="13" t="s">
        <v>5336</v>
      </c>
      <c r="C2334" s="14" t="s">
        <v>5337</v>
      </c>
      <c r="I2334" s="28"/>
      <c r="J2334" s="29"/>
      <c r="K2334" s="30"/>
      <c r="L2334" s="31">
        <v>208.0055172413793</v>
      </c>
    </row>
    <row r="2335" spans="2:12" ht="15">
      <c r="B2335" s="13" t="s">
        <v>5338</v>
      </c>
      <c r="C2335" s="14" t="s">
        <v>5339</v>
      </c>
      <c r="I2335" s="28"/>
      <c r="J2335" s="29"/>
      <c r="K2335" s="30"/>
      <c r="L2335" s="31">
        <v>71.93931034482759</v>
      </c>
    </row>
    <row r="2336" spans="2:12" ht="15">
      <c r="B2336" s="13" t="s">
        <v>5340</v>
      </c>
      <c r="C2336" s="14" t="s">
        <v>5341</v>
      </c>
      <c r="I2336" s="28"/>
      <c r="J2336" s="29"/>
      <c r="K2336" s="30"/>
      <c r="L2336" s="31">
        <v>99.93379310344828</v>
      </c>
    </row>
    <row r="2337" spans="2:12" ht="15">
      <c r="B2337" s="13" t="s">
        <v>5342</v>
      </c>
      <c r="C2337" s="14" t="s">
        <v>5343</v>
      </c>
      <c r="I2337" s="28"/>
      <c r="J2337" s="29"/>
      <c r="K2337" s="30"/>
      <c r="L2337" s="31">
        <v>253.90344827586208</v>
      </c>
    </row>
    <row r="2338" spans="2:12" ht="15">
      <c r="B2338" s="13" t="s">
        <v>5344</v>
      </c>
      <c r="C2338" s="14" t="s">
        <v>5345</v>
      </c>
      <c r="I2338" s="28"/>
      <c r="J2338" s="29"/>
      <c r="K2338" s="30"/>
      <c r="L2338" s="31">
        <v>570.6317241379311</v>
      </c>
    </row>
    <row r="2339" spans="2:12" ht="15">
      <c r="B2339" s="13" t="s">
        <v>5346</v>
      </c>
      <c r="C2339" s="14" t="s">
        <v>5347</v>
      </c>
      <c r="I2339" s="28"/>
      <c r="J2339" s="29"/>
      <c r="K2339" s="30"/>
      <c r="L2339" s="31">
        <v>116.2096551724138</v>
      </c>
    </row>
    <row r="2340" spans="2:12" ht="15">
      <c r="B2340" s="13" t="s">
        <v>5348</v>
      </c>
      <c r="C2340" s="14" t="s">
        <v>5349</v>
      </c>
      <c r="I2340" s="28"/>
      <c r="J2340" s="29"/>
      <c r="K2340" s="30"/>
      <c r="L2340" s="31">
        <v>158.85241379310347</v>
      </c>
    </row>
    <row r="2341" spans="2:12" ht="15">
      <c r="B2341" s="13" t="s">
        <v>5350</v>
      </c>
      <c r="C2341" s="14" t="s">
        <v>5351</v>
      </c>
      <c r="I2341" s="28"/>
      <c r="J2341" s="29"/>
      <c r="K2341" s="30"/>
      <c r="L2341" s="31">
        <v>177.73241379310346</v>
      </c>
    </row>
    <row r="2342" spans="2:12" ht="15">
      <c r="B2342" s="13" t="s">
        <v>5352</v>
      </c>
      <c r="C2342" s="14" t="s">
        <v>5353</v>
      </c>
      <c r="I2342" s="28"/>
      <c r="J2342" s="29"/>
      <c r="K2342" s="30"/>
      <c r="L2342" s="31">
        <v>158.85241379310347</v>
      </c>
    </row>
    <row r="2343" spans="2:12" ht="15">
      <c r="B2343" s="13" t="s">
        <v>5354</v>
      </c>
      <c r="C2343" s="14" t="s">
        <v>5355</v>
      </c>
      <c r="I2343" s="28"/>
      <c r="J2343" s="29"/>
      <c r="K2343" s="30"/>
      <c r="L2343" s="31">
        <v>158.85241379310347</v>
      </c>
    </row>
    <row r="2344" spans="2:12" ht="15">
      <c r="B2344" s="13" t="s">
        <v>5356</v>
      </c>
      <c r="C2344" s="14" t="s">
        <v>5357</v>
      </c>
      <c r="I2344" s="28"/>
      <c r="J2344" s="29"/>
      <c r="K2344" s="30"/>
      <c r="L2344" s="31">
        <v>158.85241379310347</v>
      </c>
    </row>
    <row r="2345" spans="2:12" ht="15">
      <c r="B2345" s="13" t="s">
        <v>5358</v>
      </c>
      <c r="C2345" s="14" t="s">
        <v>5359</v>
      </c>
      <c r="I2345" s="28"/>
      <c r="J2345" s="29"/>
      <c r="K2345" s="30"/>
      <c r="L2345" s="31">
        <v>158.85241379310347</v>
      </c>
    </row>
    <row r="2346" spans="2:12" ht="15">
      <c r="B2346" s="13" t="s">
        <v>5360</v>
      </c>
      <c r="C2346" s="14" t="s">
        <v>5361</v>
      </c>
      <c r="I2346" s="28"/>
      <c r="J2346" s="29"/>
      <c r="K2346" s="30"/>
      <c r="L2346" s="31">
        <v>177.73241379310346</v>
      </c>
    </row>
    <row r="2347" spans="2:12" ht="15">
      <c r="B2347" s="13" t="s">
        <v>5362</v>
      </c>
      <c r="C2347" s="14" t="s">
        <v>5363</v>
      </c>
      <c r="I2347" s="28"/>
      <c r="J2347" s="29"/>
      <c r="K2347" s="30"/>
      <c r="L2347" s="31">
        <v>158.85241379310347</v>
      </c>
    </row>
    <row r="2348" spans="2:12" ht="15">
      <c r="B2348" s="13" t="s">
        <v>5364</v>
      </c>
      <c r="C2348" s="14" t="s">
        <v>5365</v>
      </c>
      <c r="I2348" s="28"/>
      <c r="J2348" s="29"/>
      <c r="K2348" s="30"/>
      <c r="L2348" s="31">
        <v>158.85241379310347</v>
      </c>
    </row>
    <row r="2349" spans="2:12" ht="15">
      <c r="B2349" s="13" t="s">
        <v>5366</v>
      </c>
      <c r="C2349" s="14" t="s">
        <v>5367</v>
      </c>
      <c r="I2349" s="28"/>
      <c r="J2349" s="29"/>
      <c r="K2349" s="30"/>
      <c r="L2349" s="31">
        <v>158.85241379310347</v>
      </c>
    </row>
    <row r="2350" spans="2:12" ht="15">
      <c r="B2350" s="13" t="s">
        <v>5368</v>
      </c>
      <c r="C2350" s="14" t="s">
        <v>5369</v>
      </c>
      <c r="I2350" s="28"/>
      <c r="J2350" s="29"/>
      <c r="K2350" s="30"/>
      <c r="L2350" s="31">
        <v>158.85241379310347</v>
      </c>
    </row>
    <row r="2351" spans="2:12" ht="15">
      <c r="B2351" s="13" t="s">
        <v>5370</v>
      </c>
      <c r="C2351" s="14" t="s">
        <v>5371</v>
      </c>
      <c r="I2351" s="28"/>
      <c r="J2351" s="29"/>
      <c r="K2351" s="30"/>
      <c r="L2351" s="31">
        <v>158.85241379310347</v>
      </c>
    </row>
    <row r="2352" spans="2:12" ht="15">
      <c r="B2352" s="13" t="s">
        <v>5372</v>
      </c>
      <c r="C2352" s="14" t="s">
        <v>5373</v>
      </c>
      <c r="I2352" s="28"/>
      <c r="J2352" s="29"/>
      <c r="K2352" s="30"/>
      <c r="L2352" s="31">
        <v>158.85241379310347</v>
      </c>
    </row>
    <row r="2353" spans="2:12" ht="15">
      <c r="B2353" s="13" t="s">
        <v>5374</v>
      </c>
      <c r="C2353" s="14" t="s">
        <v>5375</v>
      </c>
      <c r="I2353" s="28"/>
      <c r="J2353" s="29"/>
      <c r="K2353" s="30"/>
      <c r="L2353" s="31">
        <v>158.85241379310347</v>
      </c>
    </row>
    <row r="2354" spans="2:12" ht="15">
      <c r="B2354" s="13" t="s">
        <v>5376</v>
      </c>
      <c r="C2354" s="14" t="s">
        <v>5377</v>
      </c>
      <c r="I2354" s="28"/>
      <c r="J2354" s="29"/>
      <c r="K2354" s="30"/>
      <c r="L2354" s="31">
        <v>158.85241379310347</v>
      </c>
    </row>
    <row r="2355" spans="2:12" ht="15">
      <c r="B2355" s="13" t="s">
        <v>5378</v>
      </c>
      <c r="C2355" s="14" t="s">
        <v>5379</v>
      </c>
      <c r="I2355" s="28"/>
      <c r="J2355" s="29"/>
      <c r="K2355" s="30"/>
      <c r="L2355" s="31">
        <v>158.85241379310347</v>
      </c>
    </row>
    <row r="2356" spans="2:12" ht="15">
      <c r="B2356" s="13" t="s">
        <v>5380</v>
      </c>
      <c r="C2356" s="14" t="s">
        <v>5381</v>
      </c>
      <c r="I2356" s="28"/>
      <c r="J2356" s="29"/>
      <c r="K2356" s="30"/>
      <c r="L2356" s="31">
        <v>391.59724137931033</v>
      </c>
    </row>
    <row r="2357" spans="2:12" ht="15">
      <c r="B2357" s="13" t="s">
        <v>5382</v>
      </c>
      <c r="C2357" s="14" t="s">
        <v>5383</v>
      </c>
      <c r="I2357" s="28"/>
      <c r="J2357" s="29"/>
      <c r="K2357" s="30"/>
      <c r="L2357" s="31">
        <v>391.59724137931033</v>
      </c>
    </row>
    <row r="2358" spans="2:12" ht="15">
      <c r="B2358" s="13" t="s">
        <v>5384</v>
      </c>
      <c r="C2358" s="14" t="s">
        <v>5385</v>
      </c>
      <c r="I2358" s="28"/>
      <c r="J2358" s="29"/>
      <c r="K2358" s="30"/>
      <c r="L2358" s="31">
        <v>391.59724137931033</v>
      </c>
    </row>
    <row r="2359" spans="2:12" ht="15">
      <c r="B2359" s="13" t="s">
        <v>5386</v>
      </c>
      <c r="C2359" s="14" t="s">
        <v>5387</v>
      </c>
      <c r="I2359" s="28"/>
      <c r="J2359" s="29"/>
      <c r="K2359" s="30"/>
      <c r="L2359" s="31">
        <v>411.12827586206896</v>
      </c>
    </row>
    <row r="2360" spans="2:12" ht="15">
      <c r="B2360" s="13" t="s">
        <v>5388</v>
      </c>
      <c r="C2360" s="14" t="s">
        <v>5389</v>
      </c>
      <c r="I2360" s="28"/>
      <c r="J2360" s="29"/>
      <c r="K2360" s="30"/>
      <c r="L2360" s="31">
        <v>391.59724137931033</v>
      </c>
    </row>
    <row r="2361" spans="2:12" ht="15">
      <c r="B2361" s="13" t="s">
        <v>5390</v>
      </c>
      <c r="C2361" s="14" t="s">
        <v>5391</v>
      </c>
      <c r="I2361" s="28"/>
      <c r="J2361" s="29"/>
      <c r="K2361" s="30"/>
      <c r="L2361" s="31">
        <v>259.7627586206897</v>
      </c>
    </row>
    <row r="2362" spans="2:12" ht="15">
      <c r="B2362" s="13" t="s">
        <v>5390</v>
      </c>
      <c r="C2362" s="14" t="s">
        <v>5391</v>
      </c>
      <c r="I2362" s="28"/>
      <c r="J2362" s="29"/>
      <c r="K2362" s="30"/>
      <c r="L2362" s="31">
        <v>259.7627586206897</v>
      </c>
    </row>
    <row r="2363" spans="2:12" ht="15">
      <c r="B2363" s="13" t="s">
        <v>5392</v>
      </c>
      <c r="C2363" s="14" t="s">
        <v>5393</v>
      </c>
      <c r="I2363" s="28"/>
      <c r="J2363" s="29"/>
      <c r="K2363" s="30"/>
      <c r="L2363" s="31">
        <v>391.59724137931033</v>
      </c>
    </row>
    <row r="2364" spans="2:12" ht="15">
      <c r="B2364" s="13" t="s">
        <v>5394</v>
      </c>
      <c r="C2364" s="14" t="s">
        <v>5395</v>
      </c>
      <c r="I2364" s="28"/>
      <c r="J2364" s="29"/>
      <c r="K2364" s="30"/>
      <c r="L2364" s="31">
        <v>391.59724137931033</v>
      </c>
    </row>
    <row r="2365" spans="2:12" ht="15">
      <c r="B2365" s="13" t="s">
        <v>5396</v>
      </c>
      <c r="C2365" s="14" t="s">
        <v>5397</v>
      </c>
      <c r="I2365" s="28"/>
      <c r="J2365" s="29"/>
      <c r="K2365" s="30"/>
      <c r="L2365" s="31">
        <v>707.023448275862</v>
      </c>
    </row>
    <row r="2366" spans="2:12" ht="15">
      <c r="B2366" s="13" t="s">
        <v>5398</v>
      </c>
      <c r="C2366" s="14" t="s">
        <v>5399</v>
      </c>
      <c r="I2366" s="28"/>
      <c r="J2366" s="29"/>
      <c r="K2366" s="30"/>
      <c r="L2366" s="31">
        <v>495.4372413793103</v>
      </c>
    </row>
    <row r="2367" spans="2:12" ht="15">
      <c r="B2367" s="13" t="s">
        <v>5400</v>
      </c>
      <c r="C2367" s="14" t="s">
        <v>5401</v>
      </c>
      <c r="I2367" s="28"/>
      <c r="J2367" s="29"/>
      <c r="K2367" s="30"/>
      <c r="L2367" s="31">
        <v>707.023448275862</v>
      </c>
    </row>
    <row r="2368" spans="2:12" ht="15">
      <c r="B2368" s="13" t="s">
        <v>5402</v>
      </c>
      <c r="C2368" s="14" t="s">
        <v>5403</v>
      </c>
      <c r="I2368" s="28"/>
      <c r="J2368" s="29"/>
      <c r="K2368" s="30"/>
      <c r="L2368" s="31">
        <v>707.023448275862</v>
      </c>
    </row>
    <row r="2369" spans="2:12" ht="15">
      <c r="B2369" s="13" t="s">
        <v>5404</v>
      </c>
      <c r="C2369" s="14" t="s">
        <v>5405</v>
      </c>
      <c r="I2369" s="28"/>
      <c r="J2369" s="29"/>
      <c r="K2369" s="30"/>
      <c r="L2369" s="31">
        <v>707.023448275862</v>
      </c>
    </row>
    <row r="2370" spans="2:12" ht="15">
      <c r="B2370" s="13" t="s">
        <v>5406</v>
      </c>
      <c r="C2370" s="14" t="s">
        <v>5407</v>
      </c>
      <c r="I2370" s="28"/>
      <c r="J2370" s="29"/>
      <c r="K2370" s="30"/>
      <c r="L2370" s="31">
        <v>707.023448275862</v>
      </c>
    </row>
    <row r="2371" spans="2:12" ht="15">
      <c r="B2371" s="13" t="s">
        <v>5408</v>
      </c>
      <c r="C2371" s="14" t="s">
        <v>5409</v>
      </c>
      <c r="I2371" s="28"/>
      <c r="J2371" s="29"/>
      <c r="K2371" s="30"/>
      <c r="L2371" s="31">
        <v>707.023448275862</v>
      </c>
    </row>
    <row r="2372" spans="2:12" ht="15">
      <c r="B2372" s="13" t="s">
        <v>5410</v>
      </c>
      <c r="C2372" s="14" t="s">
        <v>5411</v>
      </c>
      <c r="I2372" s="28"/>
      <c r="J2372" s="29"/>
      <c r="K2372" s="30"/>
      <c r="L2372" s="31">
        <v>707.023448275862</v>
      </c>
    </row>
    <row r="2373" spans="2:12" ht="15">
      <c r="B2373" s="13" t="s">
        <v>5412</v>
      </c>
      <c r="C2373" s="14" t="s">
        <v>5413</v>
      </c>
      <c r="I2373" s="28"/>
      <c r="J2373" s="29"/>
      <c r="K2373" s="30"/>
      <c r="L2373" s="31">
        <v>185.2193103448276</v>
      </c>
    </row>
    <row r="2374" spans="2:12" ht="15">
      <c r="B2374" s="13" t="s">
        <v>5414</v>
      </c>
      <c r="C2374" s="14" t="s">
        <v>5415</v>
      </c>
      <c r="I2374" s="28"/>
      <c r="J2374" s="29"/>
      <c r="K2374" s="30"/>
      <c r="L2374" s="31">
        <v>185.2193103448276</v>
      </c>
    </row>
    <row r="2375" spans="2:12" ht="15">
      <c r="B2375" s="13" t="s">
        <v>5416</v>
      </c>
      <c r="C2375" s="14" t="s">
        <v>5417</v>
      </c>
      <c r="I2375" s="28"/>
      <c r="J2375" s="29"/>
      <c r="K2375" s="30"/>
      <c r="L2375" s="31">
        <v>185.2193103448276</v>
      </c>
    </row>
    <row r="2376" spans="2:12" ht="15">
      <c r="B2376" s="13" t="s">
        <v>5418</v>
      </c>
      <c r="C2376" s="14" t="s">
        <v>5419</v>
      </c>
      <c r="I2376" s="28"/>
      <c r="J2376" s="29"/>
      <c r="K2376" s="30"/>
      <c r="L2376" s="31">
        <v>185.2193103448276</v>
      </c>
    </row>
    <row r="2377" spans="2:12" ht="15">
      <c r="B2377" s="13" t="s">
        <v>5420</v>
      </c>
      <c r="C2377" s="14" t="s">
        <v>5421</v>
      </c>
      <c r="I2377" s="28"/>
      <c r="J2377" s="29"/>
      <c r="K2377" s="30"/>
      <c r="L2377" s="31">
        <v>185.2193103448276</v>
      </c>
    </row>
    <row r="2378" spans="2:12" ht="15">
      <c r="B2378" s="13" t="s">
        <v>5422</v>
      </c>
      <c r="C2378" s="14" t="s">
        <v>5423</v>
      </c>
      <c r="I2378" s="28"/>
      <c r="J2378" s="29"/>
      <c r="K2378" s="30"/>
      <c r="L2378" s="31">
        <v>185.2193103448276</v>
      </c>
    </row>
    <row r="2379" spans="2:12" ht="15">
      <c r="B2379" s="13" t="s">
        <v>5424</v>
      </c>
      <c r="C2379" s="14" t="s">
        <v>5425</v>
      </c>
      <c r="I2379" s="28"/>
      <c r="J2379" s="29"/>
      <c r="K2379" s="30"/>
      <c r="L2379" s="31">
        <v>185.2193103448276</v>
      </c>
    </row>
    <row r="2380" spans="2:12" ht="15">
      <c r="B2380" s="13" t="s">
        <v>5426</v>
      </c>
      <c r="C2380" s="14" t="s">
        <v>5427</v>
      </c>
      <c r="I2380" s="28"/>
      <c r="J2380" s="29"/>
      <c r="K2380" s="30"/>
      <c r="L2380" s="31">
        <v>185.2193103448276</v>
      </c>
    </row>
    <row r="2381" spans="2:12" ht="15">
      <c r="B2381" s="13" t="s">
        <v>5428</v>
      </c>
      <c r="C2381" s="14" t="s">
        <v>5429</v>
      </c>
      <c r="I2381" s="28"/>
      <c r="J2381" s="29"/>
      <c r="K2381" s="30"/>
      <c r="L2381" s="31">
        <v>185.2193103448276</v>
      </c>
    </row>
    <row r="2382" spans="2:12" ht="15">
      <c r="B2382" s="13" t="s">
        <v>5430</v>
      </c>
      <c r="C2382" s="14" t="s">
        <v>5431</v>
      </c>
      <c r="I2382" s="28"/>
      <c r="J2382" s="29"/>
      <c r="K2382" s="30"/>
      <c r="L2382" s="31">
        <v>185.2193103448276</v>
      </c>
    </row>
    <row r="2383" spans="2:12" ht="15">
      <c r="B2383" s="13" t="s">
        <v>5432</v>
      </c>
      <c r="C2383" s="14" t="s">
        <v>5433</v>
      </c>
      <c r="I2383" s="28"/>
      <c r="J2383" s="29"/>
      <c r="K2383" s="30"/>
      <c r="L2383" s="31">
        <v>185.2193103448276</v>
      </c>
    </row>
    <row r="2384" spans="2:12" ht="15">
      <c r="B2384" s="13" t="s">
        <v>5434</v>
      </c>
      <c r="C2384" s="14" t="s">
        <v>5435</v>
      </c>
      <c r="I2384" s="28"/>
      <c r="J2384" s="29"/>
      <c r="K2384" s="30"/>
      <c r="L2384" s="31">
        <v>185.2193103448276</v>
      </c>
    </row>
    <row r="2385" spans="2:12" ht="15">
      <c r="B2385" s="13" t="s">
        <v>5436</v>
      </c>
      <c r="C2385" s="14" t="s">
        <v>5437</v>
      </c>
      <c r="I2385" s="28"/>
      <c r="J2385" s="29"/>
      <c r="K2385" s="30"/>
      <c r="L2385" s="31">
        <v>72.59034482758621</v>
      </c>
    </row>
    <row r="2386" spans="2:12" ht="15">
      <c r="B2386" s="13" t="s">
        <v>5438</v>
      </c>
      <c r="C2386" s="14" t="s">
        <v>5439</v>
      </c>
      <c r="I2386" s="28"/>
      <c r="J2386" s="29"/>
      <c r="K2386" s="30"/>
      <c r="L2386" s="31">
        <v>72.59034482758621</v>
      </c>
    </row>
    <row r="2387" spans="2:12" ht="15">
      <c r="B2387" s="13" t="s">
        <v>5440</v>
      </c>
      <c r="C2387" s="14" t="s">
        <v>5441</v>
      </c>
      <c r="I2387" s="28"/>
      <c r="J2387" s="29"/>
      <c r="K2387" s="30"/>
      <c r="L2387" s="31">
        <v>96.67862068965518</v>
      </c>
    </row>
    <row r="2388" spans="2:12" ht="15">
      <c r="B2388" s="13" t="s">
        <v>5442</v>
      </c>
      <c r="C2388" s="14" t="s">
        <v>5443</v>
      </c>
      <c r="I2388" s="28"/>
      <c r="J2388" s="29"/>
      <c r="K2388" s="30"/>
      <c r="L2388" s="31">
        <v>461.90896551724137</v>
      </c>
    </row>
    <row r="2389" spans="2:12" ht="15">
      <c r="B2389" s="13" t="s">
        <v>5444</v>
      </c>
      <c r="C2389" s="14" t="s">
        <v>5445</v>
      </c>
      <c r="I2389" s="28"/>
      <c r="J2389" s="29"/>
      <c r="K2389" s="30"/>
      <c r="L2389" s="31">
        <v>461.90896551724137</v>
      </c>
    </row>
    <row r="2390" spans="2:12" ht="15">
      <c r="B2390" s="13" t="s">
        <v>5446</v>
      </c>
      <c r="C2390" s="14" t="s">
        <v>5447</v>
      </c>
      <c r="I2390" s="28"/>
      <c r="J2390" s="29"/>
      <c r="K2390" s="30"/>
      <c r="L2390" s="31">
        <v>461.90896551724137</v>
      </c>
    </row>
    <row r="2391" spans="2:12" ht="15">
      <c r="B2391" s="13" t="s">
        <v>5448</v>
      </c>
      <c r="C2391" s="14" t="s">
        <v>5449</v>
      </c>
      <c r="I2391" s="28"/>
      <c r="J2391" s="29"/>
      <c r="K2391" s="30"/>
      <c r="L2391" s="31">
        <v>234.04689655172413</v>
      </c>
    </row>
    <row r="2392" spans="2:12" ht="15">
      <c r="B2392" s="13" t="s">
        <v>5450</v>
      </c>
      <c r="C2392" s="14" t="s">
        <v>5451</v>
      </c>
      <c r="I2392" s="28"/>
      <c r="J2392" s="29"/>
      <c r="K2392" s="30"/>
      <c r="L2392" s="31">
        <v>234.04689655172413</v>
      </c>
    </row>
    <row r="2393" spans="2:12" ht="15">
      <c r="B2393" s="13" t="s">
        <v>5452</v>
      </c>
      <c r="C2393" s="14" t="s">
        <v>5453</v>
      </c>
      <c r="I2393" s="28"/>
      <c r="J2393" s="29"/>
      <c r="K2393" s="30"/>
      <c r="L2393" s="31">
        <v>193.68275862068964</v>
      </c>
    </row>
    <row r="2394" spans="2:12" ht="15">
      <c r="B2394" s="13" t="s">
        <v>5454</v>
      </c>
      <c r="C2394" s="14" t="s">
        <v>5455</v>
      </c>
      <c r="I2394" s="28"/>
      <c r="J2394" s="29"/>
      <c r="K2394" s="30"/>
      <c r="L2394" s="31">
        <v>183.91724137931035</v>
      </c>
    </row>
    <row r="2395" spans="2:12" ht="15">
      <c r="B2395" s="13" t="s">
        <v>5456</v>
      </c>
      <c r="C2395" s="14" t="s">
        <v>5457</v>
      </c>
      <c r="I2395" s="28"/>
      <c r="J2395" s="29"/>
      <c r="K2395" s="30"/>
      <c r="L2395" s="31">
        <v>75.84551724137931</v>
      </c>
    </row>
    <row r="2396" spans="2:12" ht="15">
      <c r="B2396" s="13" t="s">
        <v>5458</v>
      </c>
      <c r="C2396" s="14" t="s">
        <v>5459</v>
      </c>
      <c r="I2396" s="28"/>
      <c r="J2396" s="29"/>
      <c r="K2396" s="30"/>
      <c r="L2396" s="31">
        <v>75.84551724137931</v>
      </c>
    </row>
    <row r="2397" spans="2:12" ht="15">
      <c r="B2397" s="13" t="s">
        <v>5460</v>
      </c>
      <c r="C2397" s="14" t="s">
        <v>5461</v>
      </c>
      <c r="I2397" s="28"/>
      <c r="J2397" s="29"/>
      <c r="K2397" s="30"/>
      <c r="L2397" s="31">
        <v>75.84551724137931</v>
      </c>
    </row>
    <row r="2398" spans="2:12" ht="15">
      <c r="B2398" s="13" t="s">
        <v>5462</v>
      </c>
      <c r="C2398" s="14" t="s">
        <v>5463</v>
      </c>
      <c r="I2398" s="28"/>
      <c r="J2398" s="29"/>
      <c r="K2398" s="30"/>
      <c r="L2398" s="31">
        <v>75.84551724137931</v>
      </c>
    </row>
    <row r="2399" spans="2:12" ht="15">
      <c r="B2399" s="13" t="s">
        <v>5464</v>
      </c>
      <c r="C2399" s="14" t="s">
        <v>5465</v>
      </c>
      <c r="I2399" s="28"/>
      <c r="J2399" s="29"/>
      <c r="K2399" s="30"/>
      <c r="L2399" s="31">
        <v>366.2068965517242</v>
      </c>
    </row>
    <row r="2400" spans="2:12" ht="15">
      <c r="B2400" s="13" t="s">
        <v>5466</v>
      </c>
      <c r="C2400" s="14" t="s">
        <v>5467</v>
      </c>
      <c r="I2400" s="28"/>
      <c r="J2400" s="29"/>
      <c r="K2400" s="30"/>
      <c r="L2400" s="31">
        <v>366.2068965517242</v>
      </c>
    </row>
    <row r="2401" spans="2:12" ht="15">
      <c r="B2401" s="13" t="s">
        <v>5468</v>
      </c>
      <c r="C2401" s="14" t="s">
        <v>5469</v>
      </c>
      <c r="I2401" s="28"/>
      <c r="J2401" s="29"/>
      <c r="K2401" s="30"/>
      <c r="L2401" s="31">
        <v>118.16275862068966</v>
      </c>
    </row>
    <row r="2402" spans="2:12" ht="15">
      <c r="B2402" s="13" t="s">
        <v>5470</v>
      </c>
      <c r="C2402" s="14" t="s">
        <v>5471</v>
      </c>
      <c r="I2402" s="28"/>
      <c r="J2402" s="29"/>
      <c r="K2402" s="30"/>
      <c r="L2402" s="31">
        <v>34.83034482758621</v>
      </c>
    </row>
    <row r="2403" spans="2:12" ht="15">
      <c r="B2403" s="13" t="s">
        <v>5472</v>
      </c>
      <c r="C2403" s="14" t="s">
        <v>5473</v>
      </c>
      <c r="I2403" s="28"/>
      <c r="J2403" s="29"/>
      <c r="K2403" s="30"/>
      <c r="L2403" s="31">
        <v>34.83034482758621</v>
      </c>
    </row>
    <row r="2404" spans="2:12" ht="15">
      <c r="B2404" s="13" t="s">
        <v>5474</v>
      </c>
      <c r="C2404" s="14" t="s">
        <v>5475</v>
      </c>
      <c r="I2404" s="28"/>
      <c r="J2404" s="29"/>
      <c r="K2404" s="30"/>
      <c r="L2404" s="31">
        <v>41.0151724137931</v>
      </c>
    </row>
    <row r="2405" spans="2:12" ht="15">
      <c r="B2405" s="13" t="s">
        <v>5476</v>
      </c>
      <c r="C2405" s="14" t="s">
        <v>5477</v>
      </c>
      <c r="I2405" s="28"/>
      <c r="J2405" s="29"/>
      <c r="K2405" s="30"/>
      <c r="L2405" s="31">
        <v>41.0151724137931</v>
      </c>
    </row>
    <row r="2406" spans="2:12" ht="15">
      <c r="B2406" s="13" t="s">
        <v>5478</v>
      </c>
      <c r="C2406" s="14" t="s">
        <v>5479</v>
      </c>
      <c r="I2406" s="28"/>
      <c r="J2406" s="29"/>
      <c r="K2406" s="30"/>
      <c r="L2406" s="31">
        <v>236</v>
      </c>
    </row>
    <row r="2407" spans="2:12" ht="15">
      <c r="B2407" s="13" t="s">
        <v>5480</v>
      </c>
      <c r="C2407" s="14" t="s">
        <v>5481</v>
      </c>
      <c r="I2407" s="28"/>
      <c r="J2407" s="29"/>
      <c r="K2407" s="30"/>
      <c r="L2407" s="31">
        <v>986.3172413793103</v>
      </c>
    </row>
    <row r="2408" spans="2:12" ht="15">
      <c r="B2408" s="13" t="s">
        <v>5482</v>
      </c>
      <c r="C2408" s="14" t="s">
        <v>5483</v>
      </c>
      <c r="I2408" s="28"/>
      <c r="J2408" s="29"/>
      <c r="K2408" s="30"/>
      <c r="L2408" s="31">
        <v>1064.1158620689655</v>
      </c>
    </row>
    <row r="2409" spans="2:12" ht="15">
      <c r="B2409" s="13" t="s">
        <v>5484</v>
      </c>
      <c r="C2409" s="14" t="s">
        <v>5485</v>
      </c>
      <c r="I2409" s="28"/>
      <c r="J2409" s="29"/>
      <c r="K2409" s="30"/>
      <c r="L2409" s="31">
        <v>831.3710344827587</v>
      </c>
    </row>
    <row r="2410" spans="2:12" ht="15">
      <c r="B2410" s="13" t="s">
        <v>5486</v>
      </c>
      <c r="C2410" s="14" t="s">
        <v>5487</v>
      </c>
      <c r="I2410" s="28"/>
      <c r="J2410" s="29"/>
      <c r="K2410" s="30"/>
      <c r="L2410" s="31">
        <v>1212.5517241379312</v>
      </c>
    </row>
    <row r="2411" spans="2:12" ht="15">
      <c r="B2411" s="13" t="s">
        <v>5488</v>
      </c>
      <c r="C2411" s="14" t="s">
        <v>5489</v>
      </c>
      <c r="I2411" s="28"/>
      <c r="J2411" s="29"/>
      <c r="K2411" s="30"/>
      <c r="L2411" s="31">
        <v>816.3972413793105</v>
      </c>
    </row>
    <row r="2412" spans="2:12" ht="15">
      <c r="B2412" s="13" t="s">
        <v>5490</v>
      </c>
      <c r="C2412" s="14" t="s">
        <v>5491</v>
      </c>
      <c r="I2412" s="28"/>
      <c r="J2412" s="29"/>
      <c r="K2412" s="30"/>
      <c r="L2412" s="31">
        <v>816.3972413793105</v>
      </c>
    </row>
    <row r="2413" spans="2:12" ht="15">
      <c r="B2413" s="13" t="s">
        <v>5492</v>
      </c>
      <c r="C2413" s="14" t="s">
        <v>5493</v>
      </c>
      <c r="I2413" s="28"/>
      <c r="J2413" s="29"/>
      <c r="K2413" s="30"/>
      <c r="L2413" s="31">
        <v>1092.1103448275862</v>
      </c>
    </row>
    <row r="2414" spans="2:12" ht="15">
      <c r="B2414" s="13" t="s">
        <v>5494</v>
      </c>
      <c r="C2414" s="14" t="s">
        <v>5495</v>
      </c>
      <c r="I2414" s="28"/>
      <c r="J2414" s="29"/>
      <c r="K2414" s="30"/>
      <c r="L2414" s="31">
        <v>1092.1103448275862</v>
      </c>
    </row>
    <row r="2415" spans="2:12" ht="15">
      <c r="B2415" s="13" t="s">
        <v>5496</v>
      </c>
      <c r="C2415" s="14" t="s">
        <v>5497</v>
      </c>
      <c r="I2415" s="28"/>
      <c r="J2415" s="29"/>
      <c r="K2415" s="30"/>
      <c r="L2415" s="31">
        <v>1092.1103448275862</v>
      </c>
    </row>
    <row r="2416" spans="2:12" ht="15">
      <c r="B2416" s="13" t="s">
        <v>5498</v>
      </c>
      <c r="C2416" s="14" t="s">
        <v>5499</v>
      </c>
      <c r="I2416" s="28"/>
      <c r="J2416" s="29"/>
      <c r="K2416" s="30"/>
      <c r="L2416" s="31">
        <v>1092.1103448275862</v>
      </c>
    </row>
    <row r="2417" spans="2:12" ht="15">
      <c r="B2417" s="13" t="s">
        <v>5500</v>
      </c>
      <c r="C2417" s="14" t="s">
        <v>5501</v>
      </c>
      <c r="I2417" s="28"/>
      <c r="J2417" s="29"/>
      <c r="K2417" s="30"/>
      <c r="L2417" s="31">
        <v>186.52137931034486</v>
      </c>
    </row>
    <row r="2418" spans="2:12" ht="15">
      <c r="B2418" s="13" t="s">
        <v>5502</v>
      </c>
      <c r="C2418" s="14" t="s">
        <v>5503</v>
      </c>
      <c r="I2418" s="28"/>
      <c r="J2418" s="29"/>
      <c r="K2418" s="30"/>
      <c r="L2418" s="31">
        <v>84.30896551724138</v>
      </c>
    </row>
    <row r="2419" spans="2:12" ht="15">
      <c r="B2419" s="13" t="s">
        <v>5504</v>
      </c>
      <c r="C2419" s="14" t="s">
        <v>5505</v>
      </c>
      <c r="I2419" s="28"/>
      <c r="J2419" s="29"/>
      <c r="K2419" s="30"/>
      <c r="L2419" s="31">
        <v>273.4344827586207</v>
      </c>
    </row>
    <row r="2420" spans="2:12" ht="15">
      <c r="B2420" s="13" t="s">
        <v>5506</v>
      </c>
      <c r="C2420" s="14" t="s">
        <v>5507</v>
      </c>
      <c r="I2420" s="28"/>
      <c r="J2420" s="29"/>
      <c r="K2420" s="30"/>
      <c r="L2420" s="31">
        <v>144.5296551724138</v>
      </c>
    </row>
    <row r="2421" spans="2:12" ht="15">
      <c r="B2421" s="13" t="s">
        <v>5508</v>
      </c>
      <c r="C2421" s="14" t="s">
        <v>5509</v>
      </c>
      <c r="I2421" s="28"/>
      <c r="J2421" s="29"/>
      <c r="K2421" s="30"/>
      <c r="L2421" s="31">
        <v>295.24413793103446</v>
      </c>
    </row>
    <row r="2422" spans="2:12" ht="15">
      <c r="B2422" s="13" t="s">
        <v>5510</v>
      </c>
      <c r="C2422" s="14" t="s">
        <v>5511</v>
      </c>
      <c r="I2422" s="28"/>
      <c r="J2422" s="29"/>
      <c r="K2422" s="30"/>
      <c r="L2422" s="31">
        <v>74.86896551724138</v>
      </c>
    </row>
    <row r="2423" spans="2:12" ht="15">
      <c r="B2423" s="13" t="s">
        <v>5512</v>
      </c>
      <c r="C2423" s="14" t="s">
        <v>5513</v>
      </c>
      <c r="I2423" s="28"/>
      <c r="J2423" s="29"/>
      <c r="K2423" s="30"/>
      <c r="L2423" s="31">
        <v>234.04689655172413</v>
      </c>
    </row>
    <row r="2424" spans="2:12" ht="15">
      <c r="B2424" s="13" t="s">
        <v>5514</v>
      </c>
      <c r="C2424" s="14" t="s">
        <v>5515</v>
      </c>
      <c r="I2424" s="28"/>
      <c r="J2424" s="29"/>
      <c r="K2424" s="30"/>
      <c r="L2424" s="31">
        <v>874.3393103448276</v>
      </c>
    </row>
    <row r="2425" spans="2:12" ht="15">
      <c r="B2425" s="13" t="s">
        <v>5516</v>
      </c>
      <c r="C2425" s="14" t="s">
        <v>5517</v>
      </c>
      <c r="I2425" s="28"/>
      <c r="J2425" s="29"/>
      <c r="K2425" s="30"/>
      <c r="L2425" s="31">
        <v>774.7310344827586</v>
      </c>
    </row>
    <row r="2426" spans="2:12" ht="15">
      <c r="B2426" s="13" t="s">
        <v>5518</v>
      </c>
      <c r="C2426" s="14" t="s">
        <v>5519</v>
      </c>
      <c r="I2426" s="28"/>
      <c r="J2426" s="29"/>
      <c r="K2426" s="30"/>
      <c r="L2426" s="31">
        <v>874.3393103448276</v>
      </c>
    </row>
    <row r="2427" spans="2:12" ht="15">
      <c r="B2427" s="13" t="s">
        <v>5520</v>
      </c>
      <c r="C2427" s="14" t="s">
        <v>5521</v>
      </c>
      <c r="I2427" s="28"/>
      <c r="J2427" s="29"/>
      <c r="K2427" s="30"/>
      <c r="L2427" s="31">
        <v>929.0262068965517</v>
      </c>
    </row>
    <row r="2428" spans="2:12" ht="15">
      <c r="B2428" s="13" t="s">
        <v>5522</v>
      </c>
      <c r="C2428" s="14" t="s">
        <v>5523</v>
      </c>
      <c r="I2428" s="28"/>
      <c r="J2428" s="29"/>
      <c r="K2428" s="30"/>
      <c r="L2428" s="31">
        <v>874.3393103448276</v>
      </c>
    </row>
    <row r="2429" spans="2:12" ht="15">
      <c r="B2429" s="13" t="s">
        <v>5524</v>
      </c>
      <c r="C2429" s="14" t="s">
        <v>5525</v>
      </c>
      <c r="I2429" s="28"/>
      <c r="J2429" s="29"/>
      <c r="K2429" s="30"/>
      <c r="L2429" s="31">
        <v>874.3393103448276</v>
      </c>
    </row>
    <row r="2430" spans="2:12" ht="15">
      <c r="B2430" s="13" t="s">
        <v>5526</v>
      </c>
      <c r="C2430" s="14" t="s">
        <v>5527</v>
      </c>
      <c r="I2430" s="28"/>
      <c r="J2430" s="29"/>
      <c r="K2430" s="30"/>
      <c r="L2430" s="31">
        <v>874.3393103448276</v>
      </c>
    </row>
    <row r="2431" spans="2:12" ht="15">
      <c r="B2431" s="13" t="s">
        <v>5528</v>
      </c>
      <c r="C2431" s="14" t="s">
        <v>5529</v>
      </c>
      <c r="I2431" s="28"/>
      <c r="J2431" s="29"/>
      <c r="K2431" s="30"/>
      <c r="L2431" s="31">
        <v>929.0262068965517</v>
      </c>
    </row>
    <row r="2432" spans="2:12" ht="15">
      <c r="B2432" s="13" t="s">
        <v>5530</v>
      </c>
      <c r="C2432" s="14" t="s">
        <v>5531</v>
      </c>
      <c r="I2432" s="28"/>
      <c r="J2432" s="29"/>
      <c r="K2432" s="30"/>
      <c r="L2432" s="31">
        <v>874.3393103448276</v>
      </c>
    </row>
    <row r="2433" spans="2:12" ht="15">
      <c r="B2433" s="13" t="s">
        <v>5532</v>
      </c>
      <c r="C2433" s="14" t="s">
        <v>5533</v>
      </c>
      <c r="I2433" s="28"/>
      <c r="J2433" s="29"/>
      <c r="K2433" s="30"/>
      <c r="L2433" s="31">
        <v>220.3751724137931</v>
      </c>
    </row>
    <row r="2434" spans="2:12" ht="15">
      <c r="B2434" s="13" t="s">
        <v>5534</v>
      </c>
      <c r="C2434" s="14" t="s">
        <v>5535</v>
      </c>
      <c r="I2434" s="28"/>
      <c r="J2434" s="29"/>
      <c r="K2434" s="30"/>
      <c r="L2434" s="31">
        <v>220.3751724137931</v>
      </c>
    </row>
    <row r="2435" spans="2:12" ht="15">
      <c r="B2435" s="13" t="s">
        <v>5536</v>
      </c>
      <c r="C2435" s="14" t="s">
        <v>5537</v>
      </c>
      <c r="I2435" s="28"/>
      <c r="J2435" s="29"/>
      <c r="K2435" s="30"/>
      <c r="L2435" s="31">
        <v>220.3751724137931</v>
      </c>
    </row>
    <row r="2436" spans="2:12" ht="15">
      <c r="B2436" s="13" t="s">
        <v>5538</v>
      </c>
      <c r="C2436" s="14" t="s">
        <v>5539</v>
      </c>
      <c r="I2436" s="28"/>
      <c r="J2436" s="29"/>
      <c r="K2436" s="30"/>
      <c r="L2436" s="31">
        <v>220.3751724137931</v>
      </c>
    </row>
    <row r="2437" spans="2:12" ht="15">
      <c r="B2437" s="13" t="s">
        <v>5540</v>
      </c>
      <c r="C2437" s="14" t="s">
        <v>5541</v>
      </c>
      <c r="I2437" s="28"/>
      <c r="J2437" s="29"/>
      <c r="K2437" s="30"/>
      <c r="L2437" s="31">
        <v>310.8689655172414</v>
      </c>
    </row>
    <row r="2438" spans="2:12" ht="15">
      <c r="B2438" s="13" t="s">
        <v>5542</v>
      </c>
      <c r="C2438" s="14" t="s">
        <v>5543</v>
      </c>
      <c r="I2438" s="28"/>
      <c r="J2438" s="29"/>
      <c r="K2438" s="30"/>
      <c r="L2438" s="31">
        <v>310.8689655172414</v>
      </c>
    </row>
    <row r="2439" spans="2:12" ht="15">
      <c r="B2439" s="13" t="s">
        <v>5544</v>
      </c>
      <c r="C2439" s="14" t="s">
        <v>5545</v>
      </c>
      <c r="I2439" s="28"/>
      <c r="J2439" s="29"/>
      <c r="K2439" s="30"/>
      <c r="L2439" s="31">
        <v>310.8689655172414</v>
      </c>
    </row>
    <row r="2440" spans="2:12" ht="15">
      <c r="B2440" s="13" t="s">
        <v>5546</v>
      </c>
      <c r="C2440" s="14" t="s">
        <v>5547</v>
      </c>
      <c r="I2440" s="28"/>
      <c r="J2440" s="29"/>
      <c r="K2440" s="30"/>
      <c r="L2440" s="31">
        <v>310.8689655172414</v>
      </c>
    </row>
    <row r="2441" spans="2:12" ht="15">
      <c r="B2441" s="13" t="s">
        <v>5548</v>
      </c>
      <c r="C2441" s="14" t="s">
        <v>5549</v>
      </c>
      <c r="I2441" s="28"/>
      <c r="J2441" s="29"/>
      <c r="K2441" s="30"/>
      <c r="L2441" s="31">
        <v>310.8689655172414</v>
      </c>
    </row>
    <row r="2442" spans="2:12" ht="15">
      <c r="B2442" s="13" t="s">
        <v>5550</v>
      </c>
      <c r="C2442" s="14" t="s">
        <v>5551</v>
      </c>
      <c r="I2442" s="28"/>
      <c r="J2442" s="29"/>
      <c r="K2442" s="30"/>
      <c r="L2442" s="31">
        <v>220.3751724137931</v>
      </c>
    </row>
    <row r="2443" spans="2:12" ht="15">
      <c r="B2443" s="13" t="s">
        <v>5552</v>
      </c>
      <c r="C2443" s="14" t="s">
        <v>5553</v>
      </c>
      <c r="I2443" s="28"/>
      <c r="J2443" s="29"/>
      <c r="K2443" s="30"/>
      <c r="L2443" s="31">
        <v>220.3751724137931</v>
      </c>
    </row>
    <row r="2444" spans="2:12" ht="15">
      <c r="B2444" s="13" t="s">
        <v>5554</v>
      </c>
      <c r="C2444" s="14" t="s">
        <v>5555</v>
      </c>
      <c r="I2444" s="28"/>
      <c r="J2444" s="29"/>
      <c r="K2444" s="30"/>
      <c r="L2444" s="31">
        <v>220.3751724137931</v>
      </c>
    </row>
    <row r="2445" spans="2:12" ht="15">
      <c r="B2445" s="13" t="s">
        <v>5556</v>
      </c>
      <c r="C2445" s="14" t="s">
        <v>5557</v>
      </c>
      <c r="I2445" s="28"/>
      <c r="J2445" s="29"/>
      <c r="K2445" s="30"/>
      <c r="L2445" s="31">
        <v>220.3751724137931</v>
      </c>
    </row>
    <row r="2446" spans="2:12" ht="15">
      <c r="B2446" s="13" t="s">
        <v>5558</v>
      </c>
      <c r="C2446" s="14" t="s">
        <v>5559</v>
      </c>
      <c r="I2446" s="28"/>
      <c r="J2446" s="29"/>
      <c r="K2446" s="30"/>
      <c r="L2446" s="31">
        <v>220.3751724137931</v>
      </c>
    </row>
    <row r="2447" spans="2:12" ht="15">
      <c r="B2447" s="13" t="s">
        <v>5560</v>
      </c>
      <c r="C2447" s="14" t="s">
        <v>5561</v>
      </c>
      <c r="I2447" s="28"/>
      <c r="J2447" s="29"/>
      <c r="K2447" s="30"/>
      <c r="L2447" s="31">
        <v>220.3751724137931</v>
      </c>
    </row>
    <row r="2448" spans="2:12" ht="15">
      <c r="B2448" s="13" t="s">
        <v>5562</v>
      </c>
      <c r="C2448" s="14" t="s">
        <v>5563</v>
      </c>
      <c r="I2448" s="28"/>
      <c r="J2448" s="29"/>
      <c r="K2448" s="30"/>
      <c r="L2448" s="31">
        <v>220.3751724137931</v>
      </c>
    </row>
    <row r="2449" spans="2:12" ht="15">
      <c r="B2449" s="13" t="s">
        <v>5564</v>
      </c>
      <c r="C2449" s="14" t="s">
        <v>5565</v>
      </c>
      <c r="I2449" s="28"/>
      <c r="J2449" s="29"/>
      <c r="K2449" s="30"/>
      <c r="L2449" s="31">
        <v>220.3751724137931</v>
      </c>
    </row>
    <row r="2450" spans="2:12" ht="15">
      <c r="B2450" s="13" t="s">
        <v>5566</v>
      </c>
      <c r="C2450" s="14" t="s">
        <v>5567</v>
      </c>
      <c r="I2450" s="28"/>
      <c r="J2450" s="29"/>
      <c r="K2450" s="30"/>
      <c r="L2450" s="31">
        <v>561.8427586206897</v>
      </c>
    </row>
    <row r="2451" spans="2:12" ht="15">
      <c r="B2451" s="13" t="s">
        <v>5568</v>
      </c>
      <c r="C2451" s="14" t="s">
        <v>5569</v>
      </c>
      <c r="I2451" s="28"/>
      <c r="J2451" s="29"/>
      <c r="K2451" s="30"/>
      <c r="L2451" s="31">
        <v>561.8427586206897</v>
      </c>
    </row>
    <row r="2452" spans="2:12" ht="15">
      <c r="B2452" s="13" t="s">
        <v>5570</v>
      </c>
      <c r="C2452" s="14" t="s">
        <v>5571</v>
      </c>
      <c r="I2452" s="28"/>
      <c r="J2452" s="29"/>
      <c r="K2452" s="30"/>
      <c r="L2452" s="31">
        <v>657.8703448275862</v>
      </c>
    </row>
    <row r="2453" spans="2:12" ht="15">
      <c r="B2453" s="13" t="s">
        <v>5572</v>
      </c>
      <c r="C2453" s="14" t="s">
        <v>5573</v>
      </c>
      <c r="I2453" s="28"/>
      <c r="J2453" s="29"/>
      <c r="K2453" s="30"/>
      <c r="L2453" s="31">
        <v>657.8703448275862</v>
      </c>
    </row>
    <row r="2454" spans="2:12" ht="15">
      <c r="B2454" s="13" t="s">
        <v>5574</v>
      </c>
      <c r="C2454" s="14" t="s">
        <v>5575</v>
      </c>
      <c r="I2454" s="28"/>
      <c r="J2454" s="29"/>
      <c r="K2454" s="30"/>
      <c r="L2454" s="31">
        <v>381.831724137931</v>
      </c>
    </row>
    <row r="2455" spans="2:12" ht="15">
      <c r="B2455" s="13" t="s">
        <v>5576</v>
      </c>
      <c r="C2455" s="14" t="s">
        <v>5577</v>
      </c>
      <c r="I2455" s="28"/>
      <c r="J2455" s="29"/>
      <c r="K2455" s="30"/>
      <c r="L2455" s="31">
        <v>230.1406896551724</v>
      </c>
    </row>
    <row r="2456" spans="2:12" ht="15">
      <c r="B2456" s="13" t="s">
        <v>5578</v>
      </c>
      <c r="C2456" s="14" t="s">
        <v>5579</v>
      </c>
      <c r="I2456" s="28"/>
      <c r="J2456" s="29"/>
      <c r="K2456" s="30"/>
      <c r="L2456" s="31">
        <v>16.60137931034483</v>
      </c>
    </row>
    <row r="2457" spans="2:12" ht="15">
      <c r="B2457" s="13" t="s">
        <v>5580</v>
      </c>
      <c r="C2457" s="14" t="s">
        <v>5581</v>
      </c>
      <c r="I2457" s="28"/>
      <c r="J2457" s="29"/>
      <c r="K2457" s="30"/>
      <c r="L2457" s="31">
        <v>58.91862068965517</v>
      </c>
    </row>
    <row r="2458" spans="2:12" ht="15">
      <c r="B2458" s="13" t="s">
        <v>5582</v>
      </c>
      <c r="C2458" s="14" t="s">
        <v>5583</v>
      </c>
      <c r="I2458" s="28"/>
      <c r="J2458" s="29"/>
      <c r="K2458" s="30"/>
      <c r="L2458" s="31">
        <v>52.73379310344828</v>
      </c>
    </row>
    <row r="2459" spans="2:12" ht="15">
      <c r="B2459" s="13" t="s">
        <v>5584</v>
      </c>
      <c r="C2459" s="14" t="s">
        <v>5585</v>
      </c>
      <c r="I2459" s="28"/>
      <c r="J2459" s="29"/>
      <c r="K2459" s="30"/>
      <c r="L2459" s="31">
        <v>25.71586206896552</v>
      </c>
    </row>
    <row r="2460" spans="2:12" ht="15">
      <c r="B2460" s="13" t="s">
        <v>5586</v>
      </c>
      <c r="C2460" s="14" t="s">
        <v>5587</v>
      </c>
      <c r="I2460" s="28"/>
      <c r="J2460" s="29"/>
      <c r="K2460" s="30"/>
      <c r="L2460" s="31">
        <v>68.68413793103448</v>
      </c>
    </row>
    <row r="2461" spans="2:12" ht="15">
      <c r="B2461" s="13" t="s">
        <v>5588</v>
      </c>
      <c r="C2461" s="14" t="s">
        <v>5589</v>
      </c>
      <c r="I2461" s="28"/>
      <c r="J2461" s="29"/>
      <c r="K2461" s="30"/>
      <c r="L2461" s="31">
        <v>121.74344827586208</v>
      </c>
    </row>
    <row r="2462" spans="2:12" ht="15">
      <c r="B2462" s="13" t="s">
        <v>5590</v>
      </c>
      <c r="C2462" s="14" t="s">
        <v>5591</v>
      </c>
      <c r="I2462" s="28"/>
      <c r="J2462" s="29"/>
      <c r="K2462" s="30"/>
      <c r="L2462" s="31">
        <v>121.74344827586208</v>
      </c>
    </row>
    <row r="2463" spans="2:12" ht="15">
      <c r="B2463" s="13" t="s">
        <v>5592</v>
      </c>
      <c r="C2463" s="14" t="s">
        <v>5593</v>
      </c>
      <c r="I2463" s="28"/>
      <c r="J2463" s="29"/>
      <c r="K2463" s="30"/>
      <c r="L2463" s="31">
        <v>86.91310344827586</v>
      </c>
    </row>
    <row r="2464" spans="2:12" ht="15">
      <c r="B2464" s="13" t="s">
        <v>5594</v>
      </c>
      <c r="C2464" s="14" t="s">
        <v>5595</v>
      </c>
      <c r="I2464" s="28"/>
      <c r="J2464" s="29"/>
      <c r="K2464" s="30"/>
      <c r="L2464" s="31">
        <v>84.30896551724138</v>
      </c>
    </row>
    <row r="2465" spans="2:12" ht="15">
      <c r="B2465" s="13" t="s">
        <v>5596</v>
      </c>
      <c r="C2465" s="14" t="s">
        <v>5597</v>
      </c>
      <c r="I2465" s="28"/>
      <c r="J2465" s="29"/>
      <c r="K2465" s="30"/>
      <c r="L2465" s="31">
        <v>78.12413793103448</v>
      </c>
    </row>
    <row r="2466" spans="2:12" ht="15">
      <c r="B2466" s="13" t="s">
        <v>5598</v>
      </c>
      <c r="C2466" s="14" t="s">
        <v>5599</v>
      </c>
      <c r="I2466" s="28"/>
      <c r="J2466" s="29"/>
      <c r="K2466" s="30"/>
      <c r="L2466" s="31">
        <v>180.33655172413793</v>
      </c>
    </row>
    <row r="2467" spans="2:12" ht="15">
      <c r="B2467" s="13" t="s">
        <v>5600</v>
      </c>
      <c r="C2467" s="14" t="s">
        <v>5601</v>
      </c>
      <c r="I2467" s="28"/>
      <c r="J2467" s="29"/>
      <c r="K2467" s="30"/>
      <c r="L2467" s="31">
        <v>118.16275862068966</v>
      </c>
    </row>
    <row r="2468" spans="2:12" ht="15">
      <c r="B2468" s="13" t="s">
        <v>5602</v>
      </c>
      <c r="C2468" s="14" t="s">
        <v>5603</v>
      </c>
      <c r="I2468" s="28"/>
      <c r="J2468" s="29"/>
      <c r="K2468" s="30"/>
      <c r="L2468" s="31">
        <v>189.77655172413793</v>
      </c>
    </row>
    <row r="2469" spans="2:12" ht="15">
      <c r="B2469" s="13" t="s">
        <v>5604</v>
      </c>
      <c r="C2469" s="14" t="s">
        <v>5605</v>
      </c>
      <c r="I2469" s="28"/>
      <c r="J2469" s="29"/>
      <c r="K2469" s="30"/>
      <c r="L2469" s="31">
        <v>137.04275862068965</v>
      </c>
    </row>
    <row r="2470" spans="2:12" ht="15">
      <c r="B2470" s="13" t="s">
        <v>5606</v>
      </c>
      <c r="C2470" s="14" t="s">
        <v>5607</v>
      </c>
      <c r="I2470" s="28"/>
      <c r="J2470" s="29"/>
      <c r="K2470" s="30"/>
      <c r="L2470" s="31">
        <v>161.78206896551725</v>
      </c>
    </row>
    <row r="2471" spans="2:12" ht="15">
      <c r="B2471" s="13" t="s">
        <v>5608</v>
      </c>
      <c r="C2471" s="14" t="s">
        <v>5609</v>
      </c>
      <c r="I2471" s="28"/>
      <c r="J2471" s="29"/>
      <c r="K2471" s="30"/>
      <c r="L2471" s="31">
        <v>211.58620689655174</v>
      </c>
    </row>
    <row r="2472" spans="2:12" ht="15">
      <c r="B2472" s="13" t="s">
        <v>5610</v>
      </c>
      <c r="C2472" s="14" t="s">
        <v>5611</v>
      </c>
      <c r="I2472" s="28"/>
      <c r="J2472" s="29"/>
      <c r="K2472" s="30"/>
      <c r="L2472" s="31">
        <v>71.61379310344827</v>
      </c>
    </row>
    <row r="2473" spans="2:12" ht="15">
      <c r="B2473" s="13" t="s">
        <v>5612</v>
      </c>
      <c r="C2473" s="14" t="s">
        <v>5613</v>
      </c>
      <c r="I2473" s="28"/>
      <c r="J2473" s="29"/>
      <c r="K2473" s="30"/>
      <c r="L2473" s="31">
        <v>71.61379310344827</v>
      </c>
    </row>
    <row r="2474" spans="2:12" ht="15">
      <c r="B2474" s="13" t="s">
        <v>5614</v>
      </c>
      <c r="C2474" s="14" t="s">
        <v>5615</v>
      </c>
      <c r="I2474" s="28"/>
      <c r="J2474" s="29"/>
      <c r="K2474" s="30"/>
      <c r="L2474" s="31">
        <v>71.61379310344827</v>
      </c>
    </row>
    <row r="2475" spans="2:12" ht="15">
      <c r="B2475" s="13" t="s">
        <v>5616</v>
      </c>
      <c r="C2475" s="14" t="s">
        <v>5617</v>
      </c>
      <c r="I2475" s="28"/>
      <c r="J2475" s="29"/>
      <c r="K2475" s="30"/>
      <c r="L2475" s="31">
        <v>192.70620689655175</v>
      </c>
    </row>
    <row r="2476" spans="2:12" ht="15">
      <c r="B2476" s="13" t="s">
        <v>5618</v>
      </c>
      <c r="C2476" s="14" t="s">
        <v>5619</v>
      </c>
      <c r="I2476" s="28"/>
      <c r="J2476" s="29"/>
      <c r="K2476" s="30"/>
      <c r="L2476" s="31">
        <v>84.30896551724138</v>
      </c>
    </row>
    <row r="2477" spans="2:12" ht="15">
      <c r="B2477" s="13" t="s">
        <v>5620</v>
      </c>
      <c r="C2477" s="14" t="s">
        <v>5621</v>
      </c>
      <c r="I2477" s="28"/>
      <c r="J2477" s="29"/>
      <c r="K2477" s="30"/>
      <c r="L2477" s="31">
        <v>84.30896551724138</v>
      </c>
    </row>
    <row r="2478" spans="2:12" ht="15">
      <c r="B2478" s="13" t="s">
        <v>5622</v>
      </c>
      <c r="C2478" s="14" t="s">
        <v>5623</v>
      </c>
      <c r="I2478" s="28"/>
      <c r="J2478" s="29"/>
      <c r="K2478" s="30"/>
      <c r="L2478" s="31">
        <v>57.616551724137935</v>
      </c>
    </row>
    <row r="2479" spans="2:12" ht="15">
      <c r="B2479" s="13" t="s">
        <v>5624</v>
      </c>
      <c r="C2479" s="14" t="s">
        <v>5625</v>
      </c>
      <c r="I2479" s="28"/>
      <c r="J2479" s="29"/>
      <c r="K2479" s="30"/>
      <c r="L2479" s="31">
        <v>35.15586206896552</v>
      </c>
    </row>
    <row r="2480" spans="2:12" ht="15">
      <c r="B2480" s="13" t="s">
        <v>5626</v>
      </c>
      <c r="C2480" s="14" t="s">
        <v>5627</v>
      </c>
      <c r="I2480" s="28"/>
      <c r="J2480" s="29"/>
      <c r="K2480" s="30"/>
      <c r="L2480" s="31">
        <v>68.68413793103448</v>
      </c>
    </row>
    <row r="2481" spans="2:12" ht="15">
      <c r="B2481" s="13" t="s">
        <v>5628</v>
      </c>
      <c r="C2481" s="14" t="s">
        <v>5629</v>
      </c>
      <c r="I2481" s="28"/>
      <c r="J2481" s="29"/>
      <c r="K2481" s="30"/>
      <c r="L2481" s="31">
        <v>137.04275862068965</v>
      </c>
    </row>
    <row r="2482" spans="2:12" ht="15">
      <c r="B2482" s="13" t="s">
        <v>5630</v>
      </c>
      <c r="C2482" s="14" t="s">
        <v>5631</v>
      </c>
      <c r="I2482" s="28"/>
      <c r="J2482" s="29"/>
      <c r="K2482" s="30"/>
      <c r="L2482" s="31">
        <v>177.40689655172415</v>
      </c>
    </row>
    <row r="2483" spans="2:12" ht="15">
      <c r="B2483" s="13" t="s">
        <v>5632</v>
      </c>
      <c r="C2483" s="14" t="s">
        <v>5633</v>
      </c>
      <c r="I2483" s="28"/>
      <c r="J2483" s="29"/>
      <c r="K2483" s="30"/>
      <c r="L2483" s="31">
        <v>127.60275862068967</v>
      </c>
    </row>
    <row r="2484" spans="2:12" ht="15">
      <c r="B2484" s="13" t="s">
        <v>5634</v>
      </c>
      <c r="C2484" s="14" t="s">
        <v>5635</v>
      </c>
      <c r="I2484" s="28"/>
      <c r="J2484" s="29"/>
      <c r="K2484" s="30"/>
      <c r="L2484" s="31">
        <v>57.942068965517244</v>
      </c>
    </row>
    <row r="2485" spans="2:12" ht="15">
      <c r="B2485" s="13" t="s">
        <v>5636</v>
      </c>
      <c r="C2485" s="14" t="s">
        <v>5637</v>
      </c>
      <c r="I2485" s="28"/>
      <c r="J2485" s="29"/>
      <c r="K2485" s="30"/>
      <c r="L2485" s="31">
        <v>138.99586206896552</v>
      </c>
    </row>
    <row r="2486" spans="2:12" ht="15">
      <c r="B2486" s="13" t="s">
        <v>5638</v>
      </c>
      <c r="C2486" s="14" t="s">
        <v>5639</v>
      </c>
      <c r="I2486" s="28"/>
      <c r="J2486" s="29"/>
      <c r="K2486" s="30"/>
      <c r="L2486" s="31">
        <v>180.01103448275862</v>
      </c>
    </row>
    <row r="2487" spans="2:12" ht="15">
      <c r="B2487" s="13" t="s">
        <v>5640</v>
      </c>
      <c r="C2487" s="14" t="s">
        <v>5641</v>
      </c>
      <c r="I2487" s="28"/>
      <c r="J2487" s="29"/>
      <c r="K2487" s="30"/>
      <c r="L2487" s="31">
        <v>43.61931034482758</v>
      </c>
    </row>
    <row r="2488" spans="2:12" ht="15">
      <c r="B2488" s="13" t="s">
        <v>5642</v>
      </c>
      <c r="C2488" s="14" t="s">
        <v>5643</v>
      </c>
      <c r="I2488" s="28"/>
      <c r="J2488" s="29"/>
      <c r="K2488" s="30"/>
      <c r="L2488" s="31">
        <v>46.87448275862069</v>
      </c>
    </row>
    <row r="2489" spans="2:12" ht="15">
      <c r="B2489" s="13" t="s">
        <v>5644</v>
      </c>
      <c r="C2489" s="14" t="s">
        <v>5645</v>
      </c>
      <c r="I2489" s="28"/>
      <c r="J2489" s="29"/>
      <c r="K2489" s="30"/>
      <c r="L2489" s="31">
        <v>146.48275862068965</v>
      </c>
    </row>
    <row r="2490" spans="2:12" ht="15">
      <c r="B2490" s="13" t="s">
        <v>5646</v>
      </c>
      <c r="C2490" s="14" t="s">
        <v>5647</v>
      </c>
      <c r="I2490" s="28"/>
      <c r="J2490" s="29"/>
      <c r="K2490" s="30"/>
      <c r="L2490" s="31">
        <v>106.11862068965517</v>
      </c>
    </row>
    <row r="2491" spans="2:12" ht="15">
      <c r="B2491" s="13" t="s">
        <v>5648</v>
      </c>
      <c r="C2491" s="14" t="s">
        <v>5649</v>
      </c>
      <c r="I2491" s="28"/>
      <c r="J2491" s="29"/>
      <c r="K2491" s="30"/>
      <c r="L2491" s="31">
        <v>180.33655172413793</v>
      </c>
    </row>
    <row r="2492" spans="2:12" ht="15">
      <c r="B2492" s="13" t="s">
        <v>5650</v>
      </c>
      <c r="C2492" s="14" t="s">
        <v>5651</v>
      </c>
      <c r="I2492" s="28"/>
      <c r="J2492" s="29"/>
      <c r="K2492" s="30"/>
      <c r="L2492" s="31">
        <v>180.33655172413793</v>
      </c>
    </row>
    <row r="2493" spans="2:12" ht="15">
      <c r="B2493" s="13" t="s">
        <v>5652</v>
      </c>
      <c r="C2493" s="14" t="s">
        <v>5653</v>
      </c>
      <c r="I2493" s="28"/>
      <c r="J2493" s="29"/>
      <c r="K2493" s="30"/>
      <c r="L2493" s="31">
        <v>236</v>
      </c>
    </row>
    <row r="2494" spans="2:12" ht="15">
      <c r="B2494" s="13" t="s">
        <v>5654</v>
      </c>
      <c r="C2494" s="14" t="s">
        <v>5655</v>
      </c>
      <c r="I2494" s="28"/>
      <c r="J2494" s="29"/>
      <c r="K2494" s="30"/>
      <c r="L2494" s="31">
        <v>236</v>
      </c>
    </row>
    <row r="2495" spans="2:12" ht="15">
      <c r="B2495" s="13" t="s">
        <v>5656</v>
      </c>
      <c r="C2495" s="14" t="s">
        <v>5657</v>
      </c>
      <c r="I2495" s="28"/>
      <c r="J2495" s="29"/>
      <c r="K2495" s="30"/>
      <c r="L2495" s="31">
        <v>64.12689655172413</v>
      </c>
    </row>
    <row r="2496" spans="2:12" ht="15">
      <c r="B2496" s="13" t="s">
        <v>5658</v>
      </c>
      <c r="C2496" s="14" t="s">
        <v>5659</v>
      </c>
      <c r="I2496" s="28"/>
      <c r="J2496" s="29"/>
      <c r="K2496" s="30"/>
      <c r="L2496" s="31">
        <v>64.12689655172413</v>
      </c>
    </row>
    <row r="2497" spans="2:12" ht="15">
      <c r="B2497" s="13" t="s">
        <v>5660</v>
      </c>
      <c r="C2497" s="14" t="s">
        <v>5661</v>
      </c>
      <c r="I2497" s="28"/>
      <c r="J2497" s="29"/>
      <c r="K2497" s="30"/>
      <c r="L2497" s="31">
        <v>192.0551724137931</v>
      </c>
    </row>
    <row r="2498" spans="2:12" ht="15">
      <c r="B2498" s="13" t="s">
        <v>5662</v>
      </c>
      <c r="C2498" s="14" t="s">
        <v>5663</v>
      </c>
      <c r="I2498" s="28"/>
      <c r="J2498" s="29"/>
      <c r="K2498" s="30"/>
      <c r="L2498" s="31">
        <v>46.87448275862069</v>
      </c>
    </row>
    <row r="2499" spans="2:12" ht="15">
      <c r="B2499" s="13" t="s">
        <v>5664</v>
      </c>
      <c r="C2499" s="14" t="s">
        <v>5665</v>
      </c>
      <c r="I2499" s="28"/>
      <c r="J2499" s="29"/>
      <c r="K2499" s="30"/>
      <c r="L2499" s="31">
        <v>56.64</v>
      </c>
    </row>
    <row r="2500" spans="2:12" ht="15">
      <c r="B2500" s="13" t="s">
        <v>5666</v>
      </c>
      <c r="C2500" s="14" t="s">
        <v>5667</v>
      </c>
      <c r="I2500" s="28"/>
      <c r="J2500" s="29"/>
      <c r="K2500" s="30"/>
      <c r="L2500" s="31">
        <v>155.59724137931033</v>
      </c>
    </row>
    <row r="2501" spans="2:12" ht="15">
      <c r="B2501" s="13" t="s">
        <v>5668</v>
      </c>
      <c r="C2501" s="14" t="s">
        <v>5669</v>
      </c>
      <c r="I2501" s="28"/>
      <c r="J2501" s="29"/>
      <c r="K2501" s="30"/>
      <c r="L2501" s="31">
        <v>248.6951724137931</v>
      </c>
    </row>
    <row r="2502" spans="2:12" ht="15">
      <c r="B2502" s="13" t="s">
        <v>5670</v>
      </c>
      <c r="C2502" s="14" t="s">
        <v>5671</v>
      </c>
      <c r="I2502" s="28"/>
      <c r="J2502" s="29"/>
      <c r="K2502" s="30"/>
      <c r="L2502" s="31">
        <v>248.6951724137931</v>
      </c>
    </row>
    <row r="2503" spans="2:12" ht="15">
      <c r="B2503" s="13" t="s">
        <v>5672</v>
      </c>
      <c r="C2503" s="14" t="s">
        <v>5673</v>
      </c>
      <c r="I2503" s="28"/>
      <c r="J2503" s="29"/>
      <c r="K2503" s="30"/>
      <c r="L2503" s="31">
        <v>388.01655172413797</v>
      </c>
    </row>
    <row r="2504" spans="2:12" ht="15">
      <c r="B2504" s="13" t="s">
        <v>5674</v>
      </c>
      <c r="C2504" s="14" t="s">
        <v>5675</v>
      </c>
      <c r="I2504" s="28"/>
      <c r="J2504" s="29"/>
      <c r="K2504" s="30"/>
      <c r="L2504" s="31">
        <v>293.94206896551725</v>
      </c>
    </row>
    <row r="2505" spans="2:12" ht="15">
      <c r="B2505" s="13" t="s">
        <v>5676</v>
      </c>
      <c r="C2505" s="14" t="s">
        <v>5677</v>
      </c>
      <c r="I2505" s="28"/>
      <c r="J2505" s="29"/>
      <c r="K2505" s="30"/>
      <c r="L2505" s="31">
        <v>388.01655172413797</v>
      </c>
    </row>
    <row r="2506" spans="2:12" ht="15">
      <c r="B2506" s="13" t="s">
        <v>5678</v>
      </c>
      <c r="C2506" s="14" t="s">
        <v>5679</v>
      </c>
      <c r="I2506" s="28"/>
      <c r="J2506" s="29"/>
      <c r="K2506" s="30"/>
      <c r="L2506" s="31">
        <v>232.7448275862069</v>
      </c>
    </row>
    <row r="2507" spans="2:12" ht="15">
      <c r="B2507" s="13" t="s">
        <v>5680</v>
      </c>
      <c r="C2507" s="14" t="s">
        <v>5681</v>
      </c>
      <c r="I2507" s="28"/>
      <c r="J2507" s="29"/>
      <c r="K2507" s="30"/>
      <c r="L2507" s="31">
        <v>453.12</v>
      </c>
    </row>
    <row r="2508" spans="2:12" ht="15">
      <c r="B2508" s="13" t="s">
        <v>5682</v>
      </c>
      <c r="C2508" s="14" t="s">
        <v>5683</v>
      </c>
      <c r="I2508" s="28"/>
      <c r="J2508" s="29"/>
      <c r="K2508" s="30"/>
      <c r="L2508" s="31">
        <v>152.01655172413794</v>
      </c>
    </row>
    <row r="2509" spans="2:12" ht="15">
      <c r="B2509" s="13" t="s">
        <v>5684</v>
      </c>
      <c r="C2509" s="14" t="s">
        <v>5685</v>
      </c>
      <c r="I2509" s="28"/>
      <c r="J2509" s="29"/>
      <c r="K2509" s="30"/>
      <c r="L2509" s="31">
        <v>201.16965517241383</v>
      </c>
    </row>
    <row r="2510" spans="2:12" ht="15">
      <c r="B2510" s="13" t="s">
        <v>5686</v>
      </c>
      <c r="C2510" s="14" t="s">
        <v>5687</v>
      </c>
      <c r="I2510" s="28"/>
      <c r="J2510" s="29"/>
      <c r="K2510" s="30"/>
      <c r="L2510" s="31">
        <v>428.38068965517243</v>
      </c>
    </row>
    <row r="2511" spans="2:12" ht="15">
      <c r="B2511" s="13" t="s">
        <v>5688</v>
      </c>
      <c r="C2511" s="14" t="s">
        <v>5689</v>
      </c>
      <c r="I2511" s="28"/>
      <c r="J2511" s="29"/>
      <c r="K2511" s="30"/>
      <c r="L2511" s="31">
        <v>608.0662068965518</v>
      </c>
    </row>
    <row r="2512" spans="2:12" ht="15">
      <c r="B2512" s="13" t="s">
        <v>5690</v>
      </c>
      <c r="C2512" s="14" t="s">
        <v>5691</v>
      </c>
      <c r="I2512" s="28"/>
      <c r="J2512" s="29"/>
      <c r="K2512" s="30"/>
      <c r="L2512" s="31">
        <v>1187.8124137931034</v>
      </c>
    </row>
    <row r="2513" spans="2:12" ht="15">
      <c r="B2513" s="13" t="s">
        <v>5692</v>
      </c>
      <c r="C2513" s="14" t="s">
        <v>5693</v>
      </c>
      <c r="I2513" s="28"/>
      <c r="J2513" s="29"/>
      <c r="K2513" s="30"/>
      <c r="L2513" s="31">
        <v>1187.8124137931034</v>
      </c>
    </row>
    <row r="2514" spans="2:12" ht="15">
      <c r="B2514" s="13" t="s">
        <v>5694</v>
      </c>
      <c r="C2514" s="14" t="s">
        <v>5695</v>
      </c>
      <c r="I2514" s="28"/>
      <c r="J2514" s="29"/>
      <c r="K2514" s="30"/>
      <c r="L2514" s="31">
        <v>353.8372413793104</v>
      </c>
    </row>
    <row r="2515" spans="2:12" ht="15">
      <c r="B2515" s="13" t="s">
        <v>5696</v>
      </c>
      <c r="C2515" s="14" t="s">
        <v>5697</v>
      </c>
      <c r="I2515" s="28"/>
      <c r="J2515" s="29"/>
      <c r="K2515" s="30"/>
      <c r="L2515" s="31">
        <v>267.2496551724138</v>
      </c>
    </row>
    <row r="2516" spans="2:12" ht="15">
      <c r="B2516" s="13" t="s">
        <v>5698</v>
      </c>
      <c r="C2516" s="14" t="s">
        <v>5699</v>
      </c>
      <c r="I2516" s="28"/>
      <c r="J2516" s="29"/>
      <c r="K2516" s="30"/>
      <c r="L2516" s="31">
        <v>427.40413793103454</v>
      </c>
    </row>
    <row r="2517" spans="2:12" ht="15">
      <c r="B2517" s="13" t="s">
        <v>5700</v>
      </c>
      <c r="C2517" s="14" t="s">
        <v>5701</v>
      </c>
      <c r="I2517" s="28"/>
      <c r="J2517" s="29"/>
      <c r="K2517" s="30"/>
      <c r="L2517" s="31">
        <v>540.0331034482758</v>
      </c>
    </row>
    <row r="2518" spans="2:12" ht="15">
      <c r="B2518" s="13" t="s">
        <v>5702</v>
      </c>
      <c r="C2518" s="14" t="s">
        <v>5703</v>
      </c>
      <c r="I2518" s="28"/>
      <c r="J2518" s="29"/>
      <c r="K2518" s="30"/>
      <c r="L2518" s="31">
        <v>1215.806896551724</v>
      </c>
    </row>
    <row r="2519" spans="2:12" ht="15">
      <c r="B2519" s="13" t="s">
        <v>5704</v>
      </c>
      <c r="C2519" s="14" t="s">
        <v>5705</v>
      </c>
      <c r="I2519" s="28"/>
      <c r="J2519" s="29"/>
      <c r="K2519" s="30"/>
      <c r="L2519" s="31">
        <v>1215.806896551724</v>
      </c>
    </row>
    <row r="2520" spans="2:12" ht="15">
      <c r="B2520" s="13" t="s">
        <v>5706</v>
      </c>
      <c r="C2520" s="14" t="s">
        <v>5707</v>
      </c>
      <c r="I2520" s="28"/>
      <c r="J2520" s="29"/>
      <c r="K2520" s="30"/>
      <c r="L2520" s="31">
        <v>413.08137931034486</v>
      </c>
    </row>
    <row r="2521" spans="2:12" ht="15">
      <c r="B2521" s="13" t="s">
        <v>5708</v>
      </c>
      <c r="C2521" s="14" t="s">
        <v>5709</v>
      </c>
      <c r="I2521" s="28"/>
      <c r="J2521" s="29"/>
      <c r="K2521" s="30"/>
      <c r="L2521" s="31">
        <v>703.768275862069</v>
      </c>
    </row>
    <row r="2522" spans="2:12" ht="15">
      <c r="B2522" s="13" t="s">
        <v>5710</v>
      </c>
      <c r="C2522" s="14" t="s">
        <v>5711</v>
      </c>
      <c r="I2522" s="28"/>
      <c r="J2522" s="29"/>
      <c r="K2522" s="30"/>
      <c r="L2522" s="31">
        <v>571.2827586206897</v>
      </c>
    </row>
    <row r="2523" spans="2:12" ht="15">
      <c r="B2523" s="13" t="s">
        <v>5712</v>
      </c>
      <c r="C2523" s="14" t="s">
        <v>5713</v>
      </c>
      <c r="I2523" s="28"/>
      <c r="J2523" s="29"/>
      <c r="K2523" s="30"/>
      <c r="L2523" s="31">
        <v>666.9848275862068</v>
      </c>
    </row>
    <row r="2524" spans="2:12" ht="15">
      <c r="B2524" s="13" t="s">
        <v>5714</v>
      </c>
      <c r="C2524" s="14" t="s">
        <v>5715</v>
      </c>
      <c r="I2524" s="28"/>
      <c r="J2524" s="29"/>
      <c r="K2524" s="30"/>
      <c r="L2524" s="31">
        <v>666.9848275862068</v>
      </c>
    </row>
    <row r="2525" spans="2:12" ht="15">
      <c r="B2525" s="13" t="s">
        <v>5716</v>
      </c>
      <c r="C2525" s="14" t="s">
        <v>5717</v>
      </c>
      <c r="I2525" s="28"/>
      <c r="J2525" s="29"/>
      <c r="K2525" s="30"/>
      <c r="L2525" s="31">
        <v>571.2827586206897</v>
      </c>
    </row>
    <row r="2526" spans="2:12" ht="15">
      <c r="B2526" s="13" t="s">
        <v>5718</v>
      </c>
      <c r="C2526" s="14" t="s">
        <v>5719</v>
      </c>
      <c r="I2526" s="28"/>
      <c r="J2526" s="29"/>
      <c r="K2526" s="30"/>
      <c r="L2526" s="31">
        <v>369.4620689655173</v>
      </c>
    </row>
    <row r="2527" spans="2:12" ht="15">
      <c r="B2527" s="13" t="s">
        <v>5720</v>
      </c>
      <c r="C2527" s="14" t="s">
        <v>5721</v>
      </c>
      <c r="I2527" s="28"/>
      <c r="J2527" s="29"/>
      <c r="K2527" s="30"/>
      <c r="L2527" s="31">
        <v>16.926896551724138</v>
      </c>
    </row>
    <row r="2528" spans="2:12" ht="15">
      <c r="B2528" s="13" t="s">
        <v>5722</v>
      </c>
      <c r="C2528" s="14" t="s">
        <v>5723</v>
      </c>
      <c r="I2528" s="28"/>
      <c r="J2528" s="29"/>
      <c r="K2528" s="30"/>
      <c r="L2528" s="31">
        <v>10.09103448275862</v>
      </c>
    </row>
    <row r="2529" spans="2:12" ht="15">
      <c r="B2529" s="13" t="s">
        <v>5724</v>
      </c>
      <c r="C2529" s="14" t="s">
        <v>5725</v>
      </c>
      <c r="I2529" s="28"/>
      <c r="J2529" s="29"/>
      <c r="K2529" s="30"/>
      <c r="L2529" s="31">
        <v>10.09103448275862</v>
      </c>
    </row>
    <row r="2530" spans="2:12" ht="15">
      <c r="B2530" s="13" t="s">
        <v>5726</v>
      </c>
      <c r="C2530" s="14" t="s">
        <v>5727</v>
      </c>
      <c r="I2530" s="28"/>
      <c r="J2530" s="29"/>
      <c r="K2530" s="30"/>
      <c r="L2530" s="31">
        <v>68.68413793103448</v>
      </c>
    </row>
    <row r="2531" spans="2:12" ht="15">
      <c r="B2531" s="13" t="s">
        <v>5728</v>
      </c>
      <c r="C2531" s="14" t="s">
        <v>5729</v>
      </c>
      <c r="I2531" s="28"/>
      <c r="J2531" s="29"/>
      <c r="K2531" s="30"/>
      <c r="L2531" s="31">
        <v>99.93379310344828</v>
      </c>
    </row>
    <row r="2532" spans="2:12" ht="15">
      <c r="B2532" s="13" t="s">
        <v>5730</v>
      </c>
      <c r="C2532" s="14" t="s">
        <v>5731</v>
      </c>
      <c r="I2532" s="28"/>
      <c r="J2532" s="29"/>
      <c r="K2532" s="30"/>
      <c r="L2532" s="31">
        <v>34.83034482758621</v>
      </c>
    </row>
    <row r="2533" spans="2:12" ht="15">
      <c r="B2533" s="13" t="s">
        <v>5732</v>
      </c>
      <c r="C2533" s="14" t="s">
        <v>5733</v>
      </c>
      <c r="I2533" s="28"/>
      <c r="J2533" s="29"/>
      <c r="K2533" s="30"/>
      <c r="L2533" s="31">
        <v>34.83034482758621</v>
      </c>
    </row>
    <row r="2534" spans="2:12" ht="15">
      <c r="B2534" s="13" t="s">
        <v>5734</v>
      </c>
      <c r="C2534" s="14" t="s">
        <v>5735</v>
      </c>
      <c r="I2534" s="28"/>
      <c r="J2534" s="29"/>
      <c r="K2534" s="30"/>
      <c r="L2534" s="31">
        <v>104.1655172413793</v>
      </c>
    </row>
    <row r="2535" spans="2:12" ht="15">
      <c r="B2535" s="13" t="s">
        <v>5736</v>
      </c>
      <c r="C2535" s="14" t="s">
        <v>5737</v>
      </c>
      <c r="I2535" s="28"/>
      <c r="J2535" s="29"/>
      <c r="K2535" s="30"/>
      <c r="L2535" s="31">
        <v>34.83034482758621</v>
      </c>
    </row>
    <row r="2536" spans="2:12" ht="15">
      <c r="B2536" s="13" t="s">
        <v>5738</v>
      </c>
      <c r="C2536" s="14" t="s">
        <v>5739</v>
      </c>
      <c r="I2536" s="28"/>
      <c r="J2536" s="29"/>
      <c r="K2536" s="30"/>
      <c r="L2536" s="31">
        <v>27.99448275862069</v>
      </c>
    </row>
    <row r="2537" spans="2:12" ht="15">
      <c r="B2537" s="13" t="s">
        <v>5740</v>
      </c>
      <c r="C2537" s="14" t="s">
        <v>5741</v>
      </c>
      <c r="I2537" s="28"/>
      <c r="J2537" s="29"/>
      <c r="K2537" s="30"/>
      <c r="L2537" s="31">
        <v>34.179310344827584</v>
      </c>
    </row>
    <row r="2538" spans="2:12" ht="15">
      <c r="B2538" s="13" t="s">
        <v>5742</v>
      </c>
      <c r="C2538" s="14" t="s">
        <v>5743</v>
      </c>
      <c r="I2538" s="28"/>
      <c r="J2538" s="29"/>
      <c r="K2538" s="30"/>
      <c r="L2538" s="31">
        <v>31.249655172413792</v>
      </c>
    </row>
    <row r="2539" spans="2:12" ht="15">
      <c r="B2539" s="13" t="s">
        <v>5744</v>
      </c>
      <c r="C2539" s="14" t="s">
        <v>5745</v>
      </c>
      <c r="I2539" s="28"/>
      <c r="J2539" s="29"/>
      <c r="K2539" s="30"/>
      <c r="L2539" s="31">
        <v>37.43448275862069</v>
      </c>
    </row>
    <row r="2540" spans="2:12" ht="15">
      <c r="B2540" s="13" t="s">
        <v>5746</v>
      </c>
      <c r="C2540" s="14" t="s">
        <v>5747</v>
      </c>
      <c r="I2540" s="28"/>
      <c r="J2540" s="29"/>
      <c r="K2540" s="30"/>
      <c r="L2540" s="31">
        <v>440.7503448275862</v>
      </c>
    </row>
    <row r="2541" spans="2:12" ht="15">
      <c r="B2541" s="13" t="s">
        <v>5748</v>
      </c>
      <c r="C2541" s="14" t="s">
        <v>5749</v>
      </c>
      <c r="I2541" s="28"/>
      <c r="J2541" s="29"/>
      <c r="K2541" s="30"/>
      <c r="L2541" s="31">
        <v>440.7503448275862</v>
      </c>
    </row>
    <row r="2542" spans="2:12" ht="15">
      <c r="B2542" s="13" t="s">
        <v>5750</v>
      </c>
      <c r="C2542" s="14" t="s">
        <v>5751</v>
      </c>
      <c r="I2542" s="28"/>
      <c r="J2542" s="29"/>
      <c r="K2542" s="30"/>
      <c r="L2542" s="31">
        <v>440.7503448275862</v>
      </c>
    </row>
    <row r="2543" spans="2:12" ht="15">
      <c r="B2543" s="13" t="s">
        <v>5752</v>
      </c>
      <c r="C2543" s="14" t="s">
        <v>5753</v>
      </c>
      <c r="I2543" s="28"/>
      <c r="J2543" s="29"/>
      <c r="K2543" s="30"/>
      <c r="L2543" s="31">
        <v>440.7503448275862</v>
      </c>
    </row>
    <row r="2544" spans="2:12" ht="15">
      <c r="B2544" s="13" t="s">
        <v>5754</v>
      </c>
      <c r="C2544" s="14" t="s">
        <v>5755</v>
      </c>
      <c r="I2544" s="28"/>
      <c r="J2544" s="29"/>
      <c r="K2544" s="30"/>
      <c r="L2544" s="31">
        <v>440.7503448275862</v>
      </c>
    </row>
    <row r="2545" spans="2:12" ht="15">
      <c r="B2545" s="13" t="s">
        <v>5756</v>
      </c>
      <c r="C2545" s="14" t="s">
        <v>5757</v>
      </c>
      <c r="I2545" s="28"/>
      <c r="J2545" s="29"/>
      <c r="K2545" s="30"/>
      <c r="L2545" s="31">
        <v>440.7503448275862</v>
      </c>
    </row>
    <row r="2546" spans="2:12" ht="15">
      <c r="B2546" s="13" t="s">
        <v>5758</v>
      </c>
      <c r="C2546" s="14" t="s">
        <v>5759</v>
      </c>
      <c r="I2546" s="28"/>
      <c r="J2546" s="29"/>
      <c r="K2546" s="30"/>
      <c r="L2546" s="31">
        <v>440.7503448275862</v>
      </c>
    </row>
    <row r="2547" spans="2:12" ht="15">
      <c r="B2547" s="13" t="s">
        <v>5760</v>
      </c>
      <c r="C2547" s="14" t="s">
        <v>5761</v>
      </c>
      <c r="I2547" s="28"/>
      <c r="J2547" s="29"/>
      <c r="K2547" s="30"/>
      <c r="L2547" s="31">
        <v>440.7503448275862</v>
      </c>
    </row>
    <row r="2548" spans="2:12" ht="15">
      <c r="B2548" s="13" t="s">
        <v>5762</v>
      </c>
      <c r="C2548" s="14" t="s">
        <v>5763</v>
      </c>
      <c r="I2548" s="28"/>
      <c r="J2548" s="29"/>
      <c r="K2548" s="30"/>
      <c r="L2548" s="31">
        <v>440.7503448275862</v>
      </c>
    </row>
    <row r="2549" spans="2:12" ht="15">
      <c r="B2549" s="13" t="s">
        <v>5764</v>
      </c>
      <c r="C2549" s="14" t="s">
        <v>5765</v>
      </c>
      <c r="I2549" s="28"/>
      <c r="J2549" s="29"/>
      <c r="K2549" s="30"/>
      <c r="L2549" s="31">
        <v>440.7503448275862</v>
      </c>
    </row>
    <row r="2550" spans="2:12" ht="15">
      <c r="B2550" s="13" t="s">
        <v>5766</v>
      </c>
      <c r="C2550" s="14" t="s">
        <v>5767</v>
      </c>
      <c r="I2550" s="28"/>
      <c r="J2550" s="29"/>
      <c r="K2550" s="30"/>
      <c r="L2550" s="31">
        <v>440.7503448275862</v>
      </c>
    </row>
    <row r="2551" spans="2:12" ht="15">
      <c r="B2551" s="13" t="s">
        <v>5768</v>
      </c>
      <c r="C2551" s="14" t="s">
        <v>5769</v>
      </c>
      <c r="I2551" s="28"/>
      <c r="J2551" s="29"/>
      <c r="K2551" s="30"/>
      <c r="L2551" s="31">
        <v>440.7503448275862</v>
      </c>
    </row>
    <row r="2552" spans="2:12" ht="15">
      <c r="B2552" s="13" t="s">
        <v>5770</v>
      </c>
      <c r="C2552" s="14" t="s">
        <v>5771</v>
      </c>
      <c r="I2552" s="28"/>
      <c r="J2552" s="29"/>
      <c r="K2552" s="30"/>
      <c r="L2552" s="31">
        <v>440.7503448275862</v>
      </c>
    </row>
    <row r="2553" spans="2:12" ht="15">
      <c r="B2553" s="13" t="s">
        <v>5772</v>
      </c>
      <c r="C2553" s="14" t="s">
        <v>5773</v>
      </c>
      <c r="I2553" s="28"/>
      <c r="J2553" s="29"/>
      <c r="K2553" s="30"/>
      <c r="L2553" s="31">
        <v>440.7503448275862</v>
      </c>
    </row>
    <row r="2554" spans="2:12" ht="15">
      <c r="B2554" s="13" t="s">
        <v>5774</v>
      </c>
      <c r="C2554" s="14" t="s">
        <v>5775</v>
      </c>
      <c r="I2554" s="28"/>
      <c r="J2554" s="29"/>
      <c r="K2554" s="30"/>
      <c r="L2554" s="31">
        <v>440.7503448275862</v>
      </c>
    </row>
    <row r="2555" spans="2:12" ht="15">
      <c r="B2555" s="13" t="s">
        <v>5776</v>
      </c>
      <c r="C2555" s="14" t="s">
        <v>5777</v>
      </c>
      <c r="I2555" s="28"/>
      <c r="J2555" s="29"/>
      <c r="K2555" s="30"/>
      <c r="L2555" s="31">
        <v>440.7503448275862</v>
      </c>
    </row>
    <row r="2556" spans="2:12" ht="15">
      <c r="B2556" s="13" t="s">
        <v>5778</v>
      </c>
      <c r="C2556" s="14" t="s">
        <v>5779</v>
      </c>
      <c r="I2556" s="28"/>
      <c r="J2556" s="29"/>
      <c r="K2556" s="30"/>
      <c r="L2556" s="31">
        <v>440.7503448275862</v>
      </c>
    </row>
    <row r="2557" spans="2:12" ht="15">
      <c r="B2557" s="13" t="s">
        <v>5780</v>
      </c>
      <c r="C2557" s="14" t="s">
        <v>5781</v>
      </c>
      <c r="I2557" s="28"/>
      <c r="J2557" s="29"/>
      <c r="K2557" s="30"/>
      <c r="L2557" s="31">
        <v>440.7503448275862</v>
      </c>
    </row>
    <row r="2558" spans="2:12" ht="15">
      <c r="B2558" s="13" t="s">
        <v>5782</v>
      </c>
      <c r="C2558" s="14" t="s">
        <v>5783</v>
      </c>
      <c r="I2558" s="28"/>
      <c r="J2558" s="29"/>
      <c r="K2558" s="30"/>
      <c r="L2558" s="31">
        <v>440.7503448275862</v>
      </c>
    </row>
    <row r="2559" spans="2:12" ht="15">
      <c r="B2559" s="13" t="s">
        <v>5784</v>
      </c>
      <c r="C2559" s="14" t="s">
        <v>5785</v>
      </c>
      <c r="I2559" s="28"/>
      <c r="J2559" s="29"/>
      <c r="K2559" s="30"/>
      <c r="L2559" s="31">
        <v>440.7503448275862</v>
      </c>
    </row>
    <row r="2560" spans="2:12" ht="15">
      <c r="B2560" s="13" t="s">
        <v>5786</v>
      </c>
      <c r="C2560" s="14" t="s">
        <v>5787</v>
      </c>
      <c r="I2560" s="28"/>
      <c r="J2560" s="29"/>
      <c r="K2560" s="30"/>
      <c r="L2560" s="31">
        <v>440.7503448275862</v>
      </c>
    </row>
    <row r="2561" spans="2:12" ht="15">
      <c r="B2561" s="13" t="s">
        <v>5788</v>
      </c>
      <c r="C2561" s="14" t="s">
        <v>5789</v>
      </c>
      <c r="I2561" s="28"/>
      <c r="J2561" s="29"/>
      <c r="K2561" s="30"/>
      <c r="L2561" s="31">
        <v>440.7503448275862</v>
      </c>
    </row>
    <row r="2562" spans="2:12" ht="15">
      <c r="B2562" s="13" t="s">
        <v>5790</v>
      </c>
      <c r="C2562" s="14" t="s">
        <v>5791</v>
      </c>
      <c r="I2562" s="28"/>
      <c r="J2562" s="29"/>
      <c r="K2562" s="30"/>
      <c r="L2562" s="31">
        <v>440.7503448275862</v>
      </c>
    </row>
    <row r="2563" spans="2:12" ht="15">
      <c r="B2563" s="13" t="s">
        <v>5792</v>
      </c>
      <c r="C2563" s="14" t="s">
        <v>5793</v>
      </c>
      <c r="I2563" s="28"/>
      <c r="J2563" s="29"/>
      <c r="K2563" s="30"/>
      <c r="L2563" s="31">
        <v>440.7503448275862</v>
      </c>
    </row>
    <row r="2564" spans="2:12" ht="15">
      <c r="B2564" s="13" t="s">
        <v>5794</v>
      </c>
      <c r="C2564" s="14" t="s">
        <v>5795</v>
      </c>
      <c r="I2564" s="28"/>
      <c r="J2564" s="29"/>
      <c r="K2564" s="30"/>
      <c r="L2564" s="31">
        <v>440.7503448275862</v>
      </c>
    </row>
    <row r="2565" spans="2:12" ht="15">
      <c r="B2565" s="13" t="s">
        <v>5796</v>
      </c>
      <c r="C2565" s="14" t="s">
        <v>5797</v>
      </c>
      <c r="I2565" s="28"/>
      <c r="J2565" s="29"/>
      <c r="K2565" s="30"/>
      <c r="L2565" s="31">
        <v>440.7503448275862</v>
      </c>
    </row>
    <row r="2566" spans="2:12" ht="15">
      <c r="B2566" s="13" t="s">
        <v>5798</v>
      </c>
      <c r="C2566" s="14" t="s">
        <v>5799</v>
      </c>
      <c r="I2566" s="28"/>
      <c r="J2566" s="29"/>
      <c r="K2566" s="30"/>
      <c r="L2566" s="31">
        <v>440.7503448275862</v>
      </c>
    </row>
    <row r="2567" spans="2:12" ht="15">
      <c r="B2567" s="13" t="s">
        <v>5800</v>
      </c>
      <c r="C2567" s="14" t="s">
        <v>5801</v>
      </c>
      <c r="I2567" s="28"/>
      <c r="J2567" s="29"/>
      <c r="K2567" s="30"/>
      <c r="L2567" s="31">
        <v>440.7503448275862</v>
      </c>
    </row>
    <row r="2568" spans="2:12" ht="15">
      <c r="B2568" s="13" t="s">
        <v>5802</v>
      </c>
      <c r="C2568" s="14" t="s">
        <v>5803</v>
      </c>
      <c r="I2568" s="28"/>
      <c r="J2568" s="29"/>
      <c r="K2568" s="30"/>
      <c r="L2568" s="31">
        <v>440.7503448275862</v>
      </c>
    </row>
    <row r="2569" spans="2:12" ht="15">
      <c r="B2569" s="13" t="s">
        <v>5804</v>
      </c>
      <c r="C2569" s="14" t="s">
        <v>5805</v>
      </c>
      <c r="I2569" s="28"/>
      <c r="J2569" s="29"/>
      <c r="K2569" s="30"/>
      <c r="L2569" s="31">
        <v>440.7503448275862</v>
      </c>
    </row>
    <row r="2570" spans="2:12" ht="15">
      <c r="B2570" s="13" t="s">
        <v>5806</v>
      </c>
      <c r="C2570" s="14" t="s">
        <v>5807</v>
      </c>
      <c r="I2570" s="28"/>
      <c r="J2570" s="29"/>
      <c r="K2570" s="30"/>
      <c r="L2570" s="31">
        <v>440.7503448275862</v>
      </c>
    </row>
    <row r="2571" spans="2:12" ht="15">
      <c r="B2571" s="13" t="s">
        <v>5808</v>
      </c>
      <c r="C2571" s="14" t="s">
        <v>5809</v>
      </c>
      <c r="I2571" s="28"/>
      <c r="J2571" s="29"/>
      <c r="K2571" s="30"/>
      <c r="L2571" s="31">
        <v>440.7503448275862</v>
      </c>
    </row>
    <row r="2572" spans="2:12" ht="15">
      <c r="B2572" s="13" t="s">
        <v>5810</v>
      </c>
      <c r="C2572" s="14" t="s">
        <v>5811</v>
      </c>
      <c r="I2572" s="28"/>
      <c r="J2572" s="29"/>
      <c r="K2572" s="30"/>
      <c r="L2572" s="31">
        <v>459.6303448275862</v>
      </c>
    </row>
    <row r="2573" spans="2:12" ht="15">
      <c r="B2573" s="13" t="s">
        <v>5812</v>
      </c>
      <c r="C2573" s="14" t="s">
        <v>5813</v>
      </c>
      <c r="I2573" s="28"/>
      <c r="J2573" s="29"/>
      <c r="K2573" s="30"/>
      <c r="L2573" s="31">
        <v>2195.939310344828</v>
      </c>
    </row>
    <row r="2574" spans="2:12" ht="15">
      <c r="B2574" s="13" t="s">
        <v>5814</v>
      </c>
      <c r="C2574" s="14" t="s">
        <v>5815</v>
      </c>
      <c r="I2574" s="28"/>
      <c r="J2574" s="29"/>
      <c r="K2574" s="30"/>
      <c r="L2574" s="31">
        <v>2195.939310344828</v>
      </c>
    </row>
    <row r="2575" spans="2:12" ht="15">
      <c r="B2575" s="13" t="s">
        <v>5816</v>
      </c>
      <c r="C2575" s="14" t="s">
        <v>5817</v>
      </c>
      <c r="I2575" s="28"/>
      <c r="J2575" s="29"/>
      <c r="K2575" s="30"/>
      <c r="L2575" s="31">
        <v>2195.939310344828</v>
      </c>
    </row>
    <row r="2576" spans="2:12" ht="15">
      <c r="B2576" s="13" t="s">
        <v>5818</v>
      </c>
      <c r="C2576" s="14" t="s">
        <v>5819</v>
      </c>
      <c r="I2576" s="28"/>
      <c r="J2576" s="29"/>
      <c r="K2576" s="30"/>
      <c r="L2576" s="31">
        <v>2207.983448275862</v>
      </c>
    </row>
    <row r="2577" spans="2:12" ht="15">
      <c r="B2577" s="13" t="s">
        <v>5820</v>
      </c>
      <c r="C2577" s="14" t="s">
        <v>5821</v>
      </c>
      <c r="I2577" s="28"/>
      <c r="J2577" s="29"/>
      <c r="K2577" s="30"/>
      <c r="L2577" s="31">
        <v>2207.983448275862</v>
      </c>
    </row>
    <row r="2578" spans="2:12" ht="15">
      <c r="B2578" s="13" t="s">
        <v>5822</v>
      </c>
      <c r="C2578" s="14" t="s">
        <v>5823</v>
      </c>
      <c r="I2578" s="28"/>
      <c r="J2578" s="29"/>
      <c r="K2578" s="30"/>
      <c r="L2578" s="31">
        <v>2207.983448275862</v>
      </c>
    </row>
    <row r="2579" spans="2:12" ht="15">
      <c r="B2579" s="13" t="s">
        <v>5824</v>
      </c>
      <c r="C2579" s="14" t="s">
        <v>5825</v>
      </c>
      <c r="I2579" s="28"/>
      <c r="J2579" s="29"/>
      <c r="K2579" s="30"/>
      <c r="L2579" s="31">
        <v>530.5931034482759</v>
      </c>
    </row>
    <row r="2580" spans="2:12" ht="15">
      <c r="B2580" s="13" t="s">
        <v>5826</v>
      </c>
      <c r="C2580" s="14" t="s">
        <v>5827</v>
      </c>
      <c r="I2580" s="28"/>
      <c r="J2580" s="29"/>
      <c r="K2580" s="30"/>
      <c r="L2580" s="31">
        <v>530.5931034482759</v>
      </c>
    </row>
    <row r="2581" spans="2:12" ht="15">
      <c r="B2581" s="13" t="s">
        <v>5828</v>
      </c>
      <c r="C2581" s="14" t="s">
        <v>5829</v>
      </c>
      <c r="I2581" s="28"/>
      <c r="J2581" s="29"/>
      <c r="K2581" s="30"/>
      <c r="L2581" s="31">
        <v>530.5931034482759</v>
      </c>
    </row>
    <row r="2582" spans="2:12" ht="15">
      <c r="B2582" s="13" t="s">
        <v>5830</v>
      </c>
      <c r="C2582" s="14" t="s">
        <v>5831</v>
      </c>
      <c r="I2582" s="28"/>
      <c r="J2582" s="29"/>
      <c r="K2582" s="30"/>
      <c r="L2582" s="31">
        <v>530.5931034482759</v>
      </c>
    </row>
    <row r="2583" spans="2:12" ht="15">
      <c r="B2583" s="13" t="s">
        <v>5832</v>
      </c>
      <c r="C2583" s="14" t="s">
        <v>5833</v>
      </c>
      <c r="I2583" s="28"/>
      <c r="J2583" s="29"/>
      <c r="K2583" s="30"/>
      <c r="L2583" s="31">
        <v>530.5931034482759</v>
      </c>
    </row>
    <row r="2584" spans="2:12" ht="15">
      <c r="B2584" s="13" t="s">
        <v>5834</v>
      </c>
      <c r="C2584" s="14" t="s">
        <v>5835</v>
      </c>
      <c r="I2584" s="28"/>
      <c r="J2584" s="29"/>
      <c r="K2584" s="30"/>
      <c r="L2584" s="31">
        <v>530.5931034482759</v>
      </c>
    </row>
    <row r="2585" spans="2:12" ht="15">
      <c r="B2585" s="13" t="s">
        <v>5836</v>
      </c>
      <c r="C2585" s="14" t="s">
        <v>5837</v>
      </c>
      <c r="I2585" s="28"/>
      <c r="J2585" s="29"/>
      <c r="K2585" s="30"/>
      <c r="L2585" s="31">
        <v>530.5931034482759</v>
      </c>
    </row>
    <row r="2586" spans="2:12" ht="15">
      <c r="B2586" s="13" t="s">
        <v>5838</v>
      </c>
      <c r="C2586" s="14" t="s">
        <v>5839</v>
      </c>
      <c r="I2586" s="28"/>
      <c r="J2586" s="29"/>
      <c r="K2586" s="30"/>
      <c r="L2586" s="31">
        <v>530.5931034482759</v>
      </c>
    </row>
    <row r="2587" spans="2:12" ht="15">
      <c r="B2587" s="13" t="s">
        <v>5840</v>
      </c>
      <c r="C2587" s="14" t="s">
        <v>5841</v>
      </c>
      <c r="I2587" s="28"/>
      <c r="J2587" s="29"/>
      <c r="K2587" s="30"/>
      <c r="L2587" s="31">
        <v>530.5931034482759</v>
      </c>
    </row>
    <row r="2588" spans="2:12" ht="15">
      <c r="B2588" s="13" t="s">
        <v>5842</v>
      </c>
      <c r="C2588" s="14" t="s">
        <v>5843</v>
      </c>
      <c r="I2588" s="28"/>
      <c r="J2588" s="29"/>
      <c r="K2588" s="30"/>
      <c r="L2588" s="31">
        <v>530.5931034482759</v>
      </c>
    </row>
    <row r="2589" spans="2:12" ht="15">
      <c r="B2589" s="13" t="s">
        <v>5844</v>
      </c>
      <c r="C2589" s="14" t="s">
        <v>5845</v>
      </c>
      <c r="I2589" s="28"/>
      <c r="J2589" s="29"/>
      <c r="K2589" s="30"/>
      <c r="L2589" s="31">
        <v>530.5931034482759</v>
      </c>
    </row>
    <row r="2590" spans="2:12" ht="15">
      <c r="B2590" s="13" t="s">
        <v>5846</v>
      </c>
      <c r="C2590" s="14" t="s">
        <v>5847</v>
      </c>
      <c r="I2590" s="28"/>
      <c r="J2590" s="29"/>
      <c r="K2590" s="30"/>
      <c r="L2590" s="31">
        <v>530.5931034482759</v>
      </c>
    </row>
    <row r="2591" spans="2:12" ht="15">
      <c r="B2591" s="13" t="s">
        <v>5848</v>
      </c>
      <c r="C2591" s="14" t="s">
        <v>5849</v>
      </c>
      <c r="I2591" s="28"/>
      <c r="J2591" s="29"/>
      <c r="K2591" s="30"/>
      <c r="L2591" s="31">
        <v>530.5931034482759</v>
      </c>
    </row>
    <row r="2592" spans="2:12" ht="15">
      <c r="B2592" s="13" t="s">
        <v>5850</v>
      </c>
      <c r="C2592" s="14" t="s">
        <v>5851</v>
      </c>
      <c r="I2592" s="28"/>
      <c r="J2592" s="29"/>
      <c r="K2592" s="30"/>
      <c r="L2592" s="31">
        <v>530.5931034482759</v>
      </c>
    </row>
    <row r="2593" spans="2:12" ht="15">
      <c r="B2593" s="13" t="s">
        <v>5852</v>
      </c>
      <c r="C2593" s="14" t="s">
        <v>5853</v>
      </c>
      <c r="I2593" s="28"/>
      <c r="J2593" s="29"/>
      <c r="K2593" s="30"/>
      <c r="L2593" s="31">
        <v>530.5931034482759</v>
      </c>
    </row>
    <row r="2594" spans="2:12" ht="15">
      <c r="B2594" s="13" t="s">
        <v>5854</v>
      </c>
      <c r="C2594" s="14" t="s">
        <v>5855</v>
      </c>
      <c r="I2594" s="28"/>
      <c r="J2594" s="29"/>
      <c r="K2594" s="30"/>
      <c r="L2594" s="31">
        <v>530.5931034482759</v>
      </c>
    </row>
    <row r="2595" spans="2:12" ht="15">
      <c r="B2595" s="13" t="s">
        <v>5856</v>
      </c>
      <c r="C2595" s="14" t="s">
        <v>5857</v>
      </c>
      <c r="I2595" s="28"/>
      <c r="J2595" s="29"/>
      <c r="K2595" s="30"/>
      <c r="L2595" s="31">
        <v>530.5931034482759</v>
      </c>
    </row>
    <row r="2596" spans="2:12" ht="15">
      <c r="B2596" s="13" t="s">
        <v>5858</v>
      </c>
      <c r="C2596" s="14" t="s">
        <v>5859</v>
      </c>
      <c r="I2596" s="28"/>
      <c r="J2596" s="29"/>
      <c r="K2596" s="30"/>
      <c r="L2596" s="31">
        <v>530.5931034482759</v>
      </c>
    </row>
    <row r="2597" spans="2:12" ht="15">
      <c r="B2597" s="13" t="s">
        <v>5860</v>
      </c>
      <c r="C2597" s="14" t="s">
        <v>5861</v>
      </c>
      <c r="I2597" s="28"/>
      <c r="J2597" s="29"/>
      <c r="K2597" s="30"/>
      <c r="L2597" s="31">
        <v>530.5931034482759</v>
      </c>
    </row>
    <row r="2598" spans="2:12" ht="15">
      <c r="B2598" s="13" t="s">
        <v>5862</v>
      </c>
      <c r="C2598" s="14" t="s">
        <v>5863</v>
      </c>
      <c r="I2598" s="28"/>
      <c r="J2598" s="29"/>
      <c r="K2598" s="30"/>
      <c r="L2598" s="31">
        <v>530.5931034482759</v>
      </c>
    </row>
    <row r="2599" spans="2:12" ht="15">
      <c r="B2599" s="13" t="s">
        <v>5864</v>
      </c>
      <c r="C2599" s="14" t="s">
        <v>5865</v>
      </c>
      <c r="I2599" s="28"/>
      <c r="J2599" s="29"/>
      <c r="K2599" s="30"/>
      <c r="L2599" s="31">
        <v>530.5931034482759</v>
      </c>
    </row>
    <row r="2600" spans="2:12" ht="15">
      <c r="B2600" s="13" t="s">
        <v>5866</v>
      </c>
      <c r="C2600" s="14" t="s">
        <v>5867</v>
      </c>
      <c r="I2600" s="28"/>
      <c r="J2600" s="29"/>
      <c r="K2600" s="30"/>
      <c r="L2600" s="31">
        <v>530.5931034482759</v>
      </c>
    </row>
    <row r="2601" spans="2:12" ht="15">
      <c r="B2601" s="13" t="s">
        <v>5868</v>
      </c>
      <c r="C2601" s="14" t="s">
        <v>5869</v>
      </c>
      <c r="I2601" s="28"/>
      <c r="J2601" s="29"/>
      <c r="K2601" s="30"/>
      <c r="L2601" s="31">
        <v>530.5931034482759</v>
      </c>
    </row>
    <row r="2602" spans="2:12" ht="15">
      <c r="B2602" s="13" t="s">
        <v>5870</v>
      </c>
      <c r="C2602" s="14" t="s">
        <v>5871</v>
      </c>
      <c r="I2602" s="28"/>
      <c r="J2602" s="29"/>
      <c r="K2602" s="30"/>
      <c r="L2602" s="31">
        <v>552.0772413793104</v>
      </c>
    </row>
    <row r="2603" spans="2:12" ht="15">
      <c r="B2603" s="13" t="s">
        <v>5872</v>
      </c>
      <c r="C2603" s="14" t="s">
        <v>5873</v>
      </c>
      <c r="I2603" s="28"/>
      <c r="J2603" s="29"/>
      <c r="K2603" s="30"/>
      <c r="L2603" s="31">
        <v>552.0772413793104</v>
      </c>
    </row>
    <row r="2604" spans="2:12" ht="15">
      <c r="B2604" s="13" t="s">
        <v>5874</v>
      </c>
      <c r="C2604" s="14" t="s">
        <v>5875</v>
      </c>
      <c r="I2604" s="28"/>
      <c r="J2604" s="29"/>
      <c r="K2604" s="30"/>
      <c r="L2604" s="31">
        <v>552.0772413793104</v>
      </c>
    </row>
    <row r="2605" spans="2:12" ht="15">
      <c r="B2605" s="13" t="s">
        <v>5876</v>
      </c>
      <c r="C2605" s="14" t="s">
        <v>5877</v>
      </c>
      <c r="I2605" s="28"/>
      <c r="J2605" s="29"/>
      <c r="K2605" s="30"/>
      <c r="L2605" s="31">
        <v>552.0772413793104</v>
      </c>
    </row>
    <row r="2606" spans="2:12" ht="15">
      <c r="B2606" s="13" t="s">
        <v>5878</v>
      </c>
      <c r="C2606" s="14" t="s">
        <v>5879</v>
      </c>
      <c r="I2606" s="28"/>
      <c r="J2606" s="29"/>
      <c r="K2606" s="30"/>
      <c r="L2606" s="31">
        <v>552.0772413793104</v>
      </c>
    </row>
    <row r="2607" spans="2:12" ht="15">
      <c r="B2607" s="13" t="s">
        <v>5880</v>
      </c>
      <c r="C2607" s="14" t="s">
        <v>5881</v>
      </c>
      <c r="I2607" s="28"/>
      <c r="J2607" s="29"/>
      <c r="K2607" s="30"/>
      <c r="L2607" s="31">
        <v>1246.7310344827586</v>
      </c>
    </row>
    <row r="2608" spans="2:12" ht="15">
      <c r="B2608" s="13" t="s">
        <v>5882</v>
      </c>
      <c r="C2608" s="14" t="s">
        <v>5883</v>
      </c>
      <c r="I2608" s="28"/>
      <c r="J2608" s="29"/>
      <c r="K2608" s="30"/>
      <c r="L2608" s="31">
        <v>1374.008275862069</v>
      </c>
    </row>
    <row r="2609" spans="2:12" ht="15">
      <c r="B2609" s="13" t="s">
        <v>5884</v>
      </c>
      <c r="C2609" s="14" t="s">
        <v>5885</v>
      </c>
      <c r="I2609" s="28"/>
      <c r="J2609" s="29"/>
      <c r="K2609" s="30"/>
      <c r="L2609" s="31">
        <v>986.3172413793103</v>
      </c>
    </row>
    <row r="2610" spans="2:12" ht="15">
      <c r="B2610" s="13" t="s">
        <v>5886</v>
      </c>
      <c r="C2610" s="14" t="s">
        <v>5887</v>
      </c>
      <c r="I2610" s="28"/>
      <c r="J2610" s="29"/>
      <c r="K2610" s="30"/>
      <c r="L2610" s="31">
        <v>945.9531034482759</v>
      </c>
    </row>
    <row r="2611" spans="2:12" ht="15">
      <c r="B2611" s="13" t="s">
        <v>5888</v>
      </c>
      <c r="C2611" s="14" t="s">
        <v>5889</v>
      </c>
      <c r="I2611" s="28"/>
      <c r="J2611" s="29"/>
      <c r="K2611" s="30"/>
      <c r="L2611" s="31">
        <v>986.3172413793103</v>
      </c>
    </row>
    <row r="2612" spans="2:12" ht="15">
      <c r="B2612" s="13" t="s">
        <v>5890</v>
      </c>
      <c r="C2612" s="14" t="s">
        <v>5891</v>
      </c>
      <c r="I2612" s="28"/>
      <c r="J2612" s="29"/>
      <c r="K2612" s="30"/>
      <c r="L2612" s="31">
        <v>1293.2800000000002</v>
      </c>
    </row>
    <row r="2613" spans="2:12" ht="15">
      <c r="B2613" s="13" t="s">
        <v>5892</v>
      </c>
      <c r="C2613" s="14" t="s">
        <v>5893</v>
      </c>
      <c r="I2613" s="28"/>
      <c r="J2613" s="29"/>
      <c r="K2613" s="30"/>
      <c r="L2613" s="31">
        <v>1029.9365517241379</v>
      </c>
    </row>
    <row r="2614" spans="2:12" ht="15">
      <c r="B2614" s="13" t="s">
        <v>5894</v>
      </c>
      <c r="C2614" s="14" t="s">
        <v>5895</v>
      </c>
      <c r="I2614" s="28"/>
      <c r="J2614" s="29"/>
      <c r="K2614" s="30"/>
      <c r="L2614" s="31">
        <v>992.8275862068965</v>
      </c>
    </row>
    <row r="2615" spans="2:12" ht="15">
      <c r="B2615" s="13" t="s">
        <v>5896</v>
      </c>
      <c r="C2615" s="14" t="s">
        <v>5897</v>
      </c>
      <c r="I2615" s="28"/>
      <c r="J2615" s="29"/>
      <c r="K2615" s="30"/>
      <c r="L2615" s="31">
        <v>1032.8662068965518</v>
      </c>
    </row>
    <row r="2616" spans="2:12" ht="15">
      <c r="B2616" s="13" t="s">
        <v>5898</v>
      </c>
      <c r="C2616" s="14" t="s">
        <v>5899</v>
      </c>
      <c r="I2616" s="28"/>
      <c r="J2616" s="29"/>
      <c r="K2616" s="30"/>
      <c r="L2616" s="31">
        <v>1271.4703448275864</v>
      </c>
    </row>
    <row r="2617" spans="2:12" ht="15">
      <c r="B2617" s="13" t="s">
        <v>5900</v>
      </c>
      <c r="C2617" s="14" t="s">
        <v>5901</v>
      </c>
      <c r="I2617" s="28"/>
      <c r="J2617" s="29"/>
      <c r="K2617" s="30"/>
      <c r="L2617" s="31">
        <v>1221.9917241379312</v>
      </c>
    </row>
    <row r="2618" spans="2:12" ht="15">
      <c r="B2618" s="13" t="s">
        <v>5902</v>
      </c>
      <c r="C2618" s="14" t="s">
        <v>5903</v>
      </c>
      <c r="I2618" s="28"/>
      <c r="J2618" s="29"/>
      <c r="K2618" s="30"/>
      <c r="L2618" s="31">
        <v>1271.4703448275864</v>
      </c>
    </row>
    <row r="2619" spans="2:12" ht="15">
      <c r="B2619" s="13" t="s">
        <v>5904</v>
      </c>
      <c r="C2619" s="14" t="s">
        <v>5905</v>
      </c>
      <c r="I2619" s="28"/>
      <c r="J2619" s="29"/>
      <c r="K2619" s="30"/>
      <c r="L2619" s="31">
        <v>1659.4868965517242</v>
      </c>
    </row>
    <row r="2620" spans="2:12" ht="15">
      <c r="B2620" s="13" t="s">
        <v>5906</v>
      </c>
      <c r="C2620" s="14" t="s">
        <v>5907</v>
      </c>
      <c r="I2620" s="28"/>
      <c r="J2620" s="29"/>
      <c r="K2620" s="30"/>
      <c r="L2620" s="31">
        <v>1823.2220689655173</v>
      </c>
    </row>
    <row r="2621" spans="2:12" ht="15">
      <c r="B2621" s="13" t="s">
        <v>5908</v>
      </c>
      <c r="C2621" s="14" t="s">
        <v>5909</v>
      </c>
      <c r="I2621" s="28"/>
      <c r="J2621" s="29"/>
      <c r="K2621" s="30"/>
      <c r="L2621" s="31">
        <v>425.12551724137927</v>
      </c>
    </row>
    <row r="2622" spans="2:12" ht="15">
      <c r="B2622" s="13" t="s">
        <v>5910</v>
      </c>
      <c r="C2622" s="14" t="s">
        <v>5911</v>
      </c>
      <c r="I2622" s="28"/>
      <c r="J2622" s="29"/>
      <c r="K2622" s="30"/>
      <c r="L2622" s="31">
        <v>425.12551724137927</v>
      </c>
    </row>
    <row r="2623" spans="2:12" ht="15">
      <c r="B2623" s="13" t="s">
        <v>5912</v>
      </c>
      <c r="C2623" s="14" t="s">
        <v>5913</v>
      </c>
      <c r="I2623" s="28"/>
      <c r="J2623" s="29"/>
      <c r="K2623" s="30"/>
      <c r="L2623" s="31">
        <v>425.12551724137927</v>
      </c>
    </row>
    <row r="2624" spans="2:12" ht="15">
      <c r="B2624" s="13" t="s">
        <v>5914</v>
      </c>
      <c r="C2624" s="14" t="s">
        <v>5915</v>
      </c>
      <c r="I2624" s="28"/>
      <c r="J2624" s="29"/>
      <c r="K2624" s="30"/>
      <c r="L2624" s="31">
        <v>425.12551724137927</v>
      </c>
    </row>
    <row r="2625" spans="2:12" ht="15">
      <c r="B2625" s="13" t="s">
        <v>5916</v>
      </c>
      <c r="C2625" s="14" t="s">
        <v>5917</v>
      </c>
      <c r="I2625" s="28"/>
      <c r="J2625" s="29"/>
      <c r="K2625" s="30"/>
      <c r="L2625" s="31">
        <v>425.12551724137927</v>
      </c>
    </row>
    <row r="2626" spans="2:12" ht="15">
      <c r="B2626" s="13" t="s">
        <v>5918</v>
      </c>
      <c r="C2626" s="14" t="s">
        <v>5919</v>
      </c>
      <c r="I2626" s="28"/>
      <c r="J2626" s="29"/>
      <c r="K2626" s="30"/>
      <c r="L2626" s="31">
        <v>425.12551724137927</v>
      </c>
    </row>
    <row r="2627" spans="2:12" ht="15">
      <c r="B2627" s="13" t="s">
        <v>5920</v>
      </c>
      <c r="C2627" s="14" t="s">
        <v>5921</v>
      </c>
      <c r="I2627" s="28"/>
      <c r="J2627" s="29"/>
      <c r="K2627" s="30"/>
      <c r="L2627" s="31">
        <v>425.12551724137927</v>
      </c>
    </row>
    <row r="2628" spans="2:12" ht="15">
      <c r="B2628" s="13" t="s">
        <v>5922</v>
      </c>
      <c r="C2628" s="14" t="s">
        <v>5923</v>
      </c>
      <c r="I2628" s="28"/>
      <c r="J2628" s="29"/>
      <c r="K2628" s="30"/>
      <c r="L2628" s="31">
        <v>425.12551724137927</v>
      </c>
    </row>
    <row r="2629" spans="2:12" ht="15">
      <c r="B2629" s="13" t="s">
        <v>5924</v>
      </c>
      <c r="C2629" s="14" t="s">
        <v>5925</v>
      </c>
      <c r="I2629" s="28"/>
      <c r="J2629" s="29"/>
      <c r="K2629" s="30"/>
      <c r="L2629" s="31">
        <v>1296.5351724137931</v>
      </c>
    </row>
    <row r="2630" spans="2:12" ht="15">
      <c r="B2630" s="13" t="s">
        <v>5926</v>
      </c>
      <c r="C2630" s="14" t="s">
        <v>5927</v>
      </c>
      <c r="I2630" s="28"/>
      <c r="J2630" s="29"/>
      <c r="K2630" s="30"/>
      <c r="L2630" s="31">
        <v>1510.4</v>
      </c>
    </row>
    <row r="2631" spans="2:12" ht="15">
      <c r="B2631" s="13" t="s">
        <v>5928</v>
      </c>
      <c r="C2631" s="14" t="s">
        <v>5929</v>
      </c>
      <c r="I2631" s="28"/>
      <c r="J2631" s="29"/>
      <c r="K2631" s="30"/>
      <c r="L2631" s="31">
        <v>1296.5351724137931</v>
      </c>
    </row>
    <row r="2632" spans="2:12" ht="15">
      <c r="B2632" s="13" t="s">
        <v>5930</v>
      </c>
      <c r="C2632" s="14" t="s">
        <v>5931</v>
      </c>
      <c r="I2632" s="28"/>
      <c r="J2632" s="29"/>
      <c r="K2632" s="30"/>
      <c r="L2632" s="31">
        <v>1510.4</v>
      </c>
    </row>
    <row r="2633" spans="2:12" ht="15">
      <c r="B2633" s="13" t="s">
        <v>5932</v>
      </c>
      <c r="C2633" s="14" t="s">
        <v>5933</v>
      </c>
      <c r="I2633" s="28"/>
      <c r="J2633" s="29"/>
      <c r="K2633" s="30"/>
      <c r="L2633" s="31">
        <v>1296.5351724137931</v>
      </c>
    </row>
    <row r="2634" spans="2:12" ht="15">
      <c r="B2634" s="13" t="s">
        <v>5934</v>
      </c>
      <c r="C2634" s="14" t="s">
        <v>5935</v>
      </c>
      <c r="I2634" s="28"/>
      <c r="J2634" s="29"/>
      <c r="K2634" s="30"/>
      <c r="L2634" s="31">
        <v>1296.5351724137931</v>
      </c>
    </row>
    <row r="2635" spans="2:12" ht="15">
      <c r="B2635" s="13" t="s">
        <v>5936</v>
      </c>
      <c r="C2635" s="14" t="s">
        <v>5937</v>
      </c>
      <c r="I2635" s="28"/>
      <c r="J2635" s="29"/>
      <c r="K2635" s="30"/>
      <c r="L2635" s="31">
        <v>1510.4</v>
      </c>
    </row>
    <row r="2636" spans="2:12" ht="15">
      <c r="B2636" s="13" t="s">
        <v>5938</v>
      </c>
      <c r="C2636" s="14" t="s">
        <v>5939</v>
      </c>
      <c r="I2636" s="28"/>
      <c r="J2636" s="29"/>
      <c r="K2636" s="30"/>
      <c r="L2636" s="31">
        <v>1296.5351724137931</v>
      </c>
    </row>
    <row r="2637" spans="2:12" ht="15">
      <c r="B2637" s="13" t="s">
        <v>5940</v>
      </c>
      <c r="C2637" s="14" t="s">
        <v>5941</v>
      </c>
      <c r="I2637" s="28"/>
      <c r="J2637" s="29"/>
      <c r="K2637" s="30"/>
      <c r="L2637" s="31">
        <v>1510.4</v>
      </c>
    </row>
    <row r="2638" spans="2:12" ht="15">
      <c r="B2638" s="13" t="s">
        <v>5942</v>
      </c>
      <c r="C2638" s="14" t="s">
        <v>5943</v>
      </c>
      <c r="I2638" s="28"/>
      <c r="J2638" s="29"/>
      <c r="K2638" s="30"/>
      <c r="L2638" s="31">
        <v>1296.5351724137931</v>
      </c>
    </row>
    <row r="2639" spans="2:12" ht="15">
      <c r="B2639" s="13" t="s">
        <v>5944</v>
      </c>
      <c r="C2639" s="14" t="s">
        <v>5945</v>
      </c>
      <c r="I2639" s="28"/>
      <c r="J2639" s="29"/>
      <c r="K2639" s="30"/>
      <c r="L2639" s="31">
        <v>1296.5351724137931</v>
      </c>
    </row>
    <row r="2640" spans="2:12" ht="15">
      <c r="B2640" s="13" t="s">
        <v>5946</v>
      </c>
      <c r="C2640" s="14" t="s">
        <v>5947</v>
      </c>
      <c r="I2640" s="28"/>
      <c r="J2640" s="29"/>
      <c r="K2640" s="30"/>
      <c r="L2640" s="31">
        <v>1510.4</v>
      </c>
    </row>
    <row r="2641" spans="2:12" ht="15">
      <c r="B2641" s="13" t="s">
        <v>5948</v>
      </c>
      <c r="C2641" s="14" t="s">
        <v>5949</v>
      </c>
      <c r="I2641" s="28"/>
      <c r="J2641" s="29"/>
      <c r="K2641" s="30"/>
      <c r="L2641" s="31">
        <v>1296.5351724137931</v>
      </c>
    </row>
    <row r="2642" spans="2:12" ht="15">
      <c r="B2642" s="13" t="s">
        <v>5950</v>
      </c>
      <c r="C2642" s="14" t="s">
        <v>5951</v>
      </c>
      <c r="I2642" s="28"/>
      <c r="J2642" s="29"/>
      <c r="K2642" s="30"/>
      <c r="L2642" s="31">
        <v>1510.4</v>
      </c>
    </row>
    <row r="2643" spans="2:12" ht="15">
      <c r="B2643" s="13" t="s">
        <v>5952</v>
      </c>
      <c r="C2643" s="14" t="s">
        <v>5953</v>
      </c>
      <c r="I2643" s="28"/>
      <c r="J2643" s="29"/>
      <c r="K2643" s="30"/>
      <c r="L2643" s="31">
        <v>1457.6662068965516</v>
      </c>
    </row>
    <row r="2644" spans="2:12" ht="15">
      <c r="B2644" s="13" t="s">
        <v>5954</v>
      </c>
      <c r="C2644" s="14" t="s">
        <v>5955</v>
      </c>
      <c r="I2644" s="28"/>
      <c r="J2644" s="29"/>
      <c r="K2644" s="30"/>
      <c r="L2644" s="31">
        <v>1671.2055172413795</v>
      </c>
    </row>
    <row r="2645" spans="2:12" ht="15">
      <c r="B2645" s="13" t="s">
        <v>5956</v>
      </c>
      <c r="C2645" s="14" t="s">
        <v>5957</v>
      </c>
      <c r="I2645" s="28"/>
      <c r="J2645" s="29"/>
      <c r="K2645" s="30"/>
      <c r="L2645" s="31">
        <v>1457.6662068965516</v>
      </c>
    </row>
    <row r="2646" spans="2:12" ht="15">
      <c r="B2646" s="13" t="s">
        <v>5958</v>
      </c>
      <c r="C2646" s="14" t="s">
        <v>5959</v>
      </c>
      <c r="I2646" s="28"/>
      <c r="J2646" s="29"/>
      <c r="K2646" s="30"/>
      <c r="L2646" s="31">
        <v>1671.2055172413795</v>
      </c>
    </row>
    <row r="2647" spans="2:12" ht="15">
      <c r="B2647" s="13" t="s">
        <v>5960</v>
      </c>
      <c r="C2647" s="14" t="s">
        <v>5961</v>
      </c>
      <c r="I2647" s="28"/>
      <c r="J2647" s="29"/>
      <c r="K2647" s="30"/>
      <c r="L2647" s="31">
        <v>2257.462068965517</v>
      </c>
    </row>
    <row r="2648" spans="2:12" ht="15">
      <c r="B2648" s="13" t="s">
        <v>5962</v>
      </c>
      <c r="C2648" s="14" t="s">
        <v>5963</v>
      </c>
      <c r="I2648" s="28"/>
      <c r="J2648" s="29"/>
      <c r="K2648" s="30"/>
      <c r="L2648" s="31">
        <v>2496.391724137931</v>
      </c>
    </row>
    <row r="2649" spans="2:12" ht="15">
      <c r="B2649" s="13" t="s">
        <v>5964</v>
      </c>
      <c r="C2649" s="14" t="s">
        <v>5965</v>
      </c>
      <c r="I2649" s="28"/>
      <c r="J2649" s="29"/>
      <c r="K2649" s="30"/>
      <c r="L2649" s="31">
        <v>2257.462068965517</v>
      </c>
    </row>
    <row r="2650" spans="2:12" ht="15">
      <c r="B2650" s="13" t="s">
        <v>5966</v>
      </c>
      <c r="C2650" s="14" t="s">
        <v>5967</v>
      </c>
      <c r="I2650" s="28"/>
      <c r="J2650" s="29"/>
      <c r="K2650" s="30"/>
      <c r="L2650" s="31">
        <v>2496.391724137931</v>
      </c>
    </row>
    <row r="2651" spans="2:12" ht="15">
      <c r="B2651" s="13" t="s">
        <v>5968</v>
      </c>
      <c r="C2651" s="14" t="s">
        <v>5969</v>
      </c>
      <c r="I2651" s="28"/>
      <c r="J2651" s="29"/>
      <c r="K2651" s="30"/>
      <c r="L2651" s="31">
        <v>2257.462068965517</v>
      </c>
    </row>
    <row r="2652" spans="2:12" ht="15">
      <c r="B2652" s="13" t="s">
        <v>5970</v>
      </c>
      <c r="C2652" s="14" t="s">
        <v>5971</v>
      </c>
      <c r="I2652" s="28"/>
      <c r="J2652" s="29"/>
      <c r="K2652" s="30"/>
      <c r="L2652" s="31">
        <v>2496.391724137931</v>
      </c>
    </row>
    <row r="2653" spans="2:12" ht="15">
      <c r="B2653" s="13" t="s">
        <v>5972</v>
      </c>
      <c r="C2653" s="14" t="s">
        <v>5973</v>
      </c>
      <c r="I2653" s="28"/>
      <c r="J2653" s="29"/>
      <c r="K2653" s="30"/>
      <c r="L2653" s="31">
        <v>1386.3779310344828</v>
      </c>
    </row>
    <row r="2654" spans="2:12" ht="15">
      <c r="B2654" s="13" t="s">
        <v>5974</v>
      </c>
      <c r="C2654" s="14" t="s">
        <v>5975</v>
      </c>
      <c r="I2654" s="28"/>
      <c r="J2654" s="29"/>
      <c r="K2654" s="30"/>
      <c r="L2654" s="31">
        <v>1603.8234482758623</v>
      </c>
    </row>
    <row r="2655" spans="2:12" ht="15">
      <c r="B2655" s="13" t="s">
        <v>5976</v>
      </c>
      <c r="C2655" s="14" t="s">
        <v>5977</v>
      </c>
      <c r="I2655" s="28"/>
      <c r="J2655" s="29"/>
      <c r="K2655" s="30"/>
      <c r="L2655" s="31">
        <v>1386.3779310344828</v>
      </c>
    </row>
    <row r="2656" spans="2:12" ht="15">
      <c r="B2656" s="13" t="s">
        <v>5978</v>
      </c>
      <c r="C2656" s="14" t="s">
        <v>5979</v>
      </c>
      <c r="I2656" s="28"/>
      <c r="J2656" s="29"/>
      <c r="K2656" s="30"/>
      <c r="L2656" s="31">
        <v>1603.8234482758623</v>
      </c>
    </row>
    <row r="2657" spans="2:12" ht="15">
      <c r="B2657" s="13" t="s">
        <v>5980</v>
      </c>
      <c r="C2657" s="14" t="s">
        <v>5981</v>
      </c>
      <c r="I2657" s="28"/>
      <c r="J2657" s="29"/>
      <c r="K2657" s="30"/>
      <c r="L2657" s="31">
        <v>1603.8234482758623</v>
      </c>
    </row>
    <row r="2658" spans="2:12" ht="15">
      <c r="B2658" s="13" t="s">
        <v>5982</v>
      </c>
      <c r="C2658" s="14" t="s">
        <v>5983</v>
      </c>
      <c r="I2658" s="28"/>
      <c r="J2658" s="29"/>
      <c r="K2658" s="30"/>
      <c r="L2658" s="31">
        <v>1386.3779310344828</v>
      </c>
    </row>
    <row r="2659" spans="2:12" ht="15">
      <c r="B2659" s="13" t="s">
        <v>5984</v>
      </c>
      <c r="C2659" s="14" t="s">
        <v>5985</v>
      </c>
      <c r="I2659" s="28"/>
      <c r="J2659" s="29"/>
      <c r="K2659" s="30"/>
      <c r="L2659" s="31">
        <v>1603.8234482758623</v>
      </c>
    </row>
    <row r="2660" spans="2:12" ht="15">
      <c r="B2660" s="13" t="s">
        <v>5986</v>
      </c>
      <c r="C2660" s="14" t="s">
        <v>5987</v>
      </c>
      <c r="I2660" s="28"/>
      <c r="J2660" s="29"/>
      <c r="K2660" s="30"/>
      <c r="L2660" s="31">
        <v>1386.3779310344828</v>
      </c>
    </row>
    <row r="2661" spans="2:12" ht="15">
      <c r="B2661" s="13" t="s">
        <v>5988</v>
      </c>
      <c r="C2661" s="14" t="s">
        <v>5989</v>
      </c>
      <c r="I2661" s="28"/>
      <c r="J2661" s="29"/>
      <c r="K2661" s="30"/>
      <c r="L2661" s="31">
        <v>1603.8234482758623</v>
      </c>
    </row>
    <row r="2662" spans="2:12" ht="15">
      <c r="B2662" s="13" t="s">
        <v>5990</v>
      </c>
      <c r="C2662" s="14" t="s">
        <v>5991</v>
      </c>
      <c r="I2662" s="28"/>
      <c r="J2662" s="29"/>
      <c r="K2662" s="30"/>
      <c r="L2662" s="31">
        <v>1386.3779310344828</v>
      </c>
    </row>
    <row r="2663" spans="2:12" ht="15">
      <c r="B2663" s="13" t="s">
        <v>5992</v>
      </c>
      <c r="C2663" s="14" t="s">
        <v>5993</v>
      </c>
      <c r="I2663" s="28"/>
      <c r="J2663" s="29"/>
      <c r="K2663" s="30"/>
      <c r="L2663" s="31">
        <v>1603.8234482758623</v>
      </c>
    </row>
    <row r="2664" spans="2:12" ht="15">
      <c r="B2664" s="13" t="s">
        <v>5994</v>
      </c>
      <c r="C2664" s="14" t="s">
        <v>5995</v>
      </c>
      <c r="I2664" s="28"/>
      <c r="J2664" s="29"/>
      <c r="K2664" s="30"/>
      <c r="L2664" s="31">
        <v>1386.3779310344828</v>
      </c>
    </row>
    <row r="2665" spans="2:12" ht="15">
      <c r="B2665" s="13" t="s">
        <v>5996</v>
      </c>
      <c r="C2665" s="14" t="s">
        <v>5997</v>
      </c>
      <c r="I2665" s="28"/>
      <c r="J2665" s="29"/>
      <c r="K2665" s="30"/>
      <c r="L2665" s="31">
        <v>1603.8234482758623</v>
      </c>
    </row>
    <row r="2666" spans="2:12" ht="15">
      <c r="B2666" s="13" t="s">
        <v>5998</v>
      </c>
      <c r="C2666" s="14" t="s">
        <v>5999</v>
      </c>
      <c r="I2666" s="28"/>
      <c r="J2666" s="29"/>
      <c r="K2666" s="30"/>
      <c r="L2666" s="31">
        <v>1386.3779310344828</v>
      </c>
    </row>
    <row r="2667" spans="2:12" ht="15">
      <c r="B2667" s="13" t="s">
        <v>6000</v>
      </c>
      <c r="C2667" s="14" t="s">
        <v>6001</v>
      </c>
      <c r="I2667" s="28"/>
      <c r="J2667" s="29"/>
      <c r="K2667" s="30"/>
      <c r="L2667" s="31">
        <v>2359.674482758621</v>
      </c>
    </row>
    <row r="2668" spans="2:12" ht="15">
      <c r="B2668" s="13" t="s">
        <v>6002</v>
      </c>
      <c r="C2668" s="14" t="s">
        <v>6003</v>
      </c>
      <c r="I2668" s="28"/>
      <c r="J2668" s="29"/>
      <c r="K2668" s="30"/>
      <c r="L2668" s="31">
        <v>2604.4634482758624</v>
      </c>
    </row>
    <row r="2669" spans="2:12" ht="15">
      <c r="B2669" s="13" t="s">
        <v>6004</v>
      </c>
      <c r="C2669" s="14" t="s">
        <v>6005</v>
      </c>
      <c r="I2669" s="28"/>
      <c r="J2669" s="29"/>
      <c r="K2669" s="30"/>
      <c r="L2669" s="31">
        <v>2359.674482758621</v>
      </c>
    </row>
    <row r="2670" spans="2:12" ht="15">
      <c r="B2670" s="13" t="s">
        <v>6006</v>
      </c>
      <c r="C2670" s="14" t="s">
        <v>6007</v>
      </c>
      <c r="I2670" s="28"/>
      <c r="J2670" s="29"/>
      <c r="K2670" s="30"/>
      <c r="L2670" s="31">
        <v>2604.4634482758624</v>
      </c>
    </row>
    <row r="2671" spans="2:12" ht="15">
      <c r="B2671" s="13" t="s">
        <v>6008</v>
      </c>
      <c r="C2671" s="14" t="s">
        <v>6009</v>
      </c>
      <c r="I2671" s="28"/>
      <c r="J2671" s="29"/>
      <c r="K2671" s="30"/>
      <c r="L2671" s="31">
        <v>2359.674482758621</v>
      </c>
    </row>
    <row r="2672" spans="2:12" ht="15">
      <c r="B2672" s="13" t="s">
        <v>6010</v>
      </c>
      <c r="C2672" s="14" t="s">
        <v>6011</v>
      </c>
      <c r="I2672" s="28"/>
      <c r="J2672" s="29"/>
      <c r="K2672" s="30"/>
      <c r="L2672" s="31">
        <v>2604.4634482758624</v>
      </c>
    </row>
    <row r="2673" spans="2:12" ht="15">
      <c r="B2673" s="13" t="s">
        <v>6012</v>
      </c>
      <c r="C2673" s="14" t="s">
        <v>6013</v>
      </c>
      <c r="I2673" s="28"/>
      <c r="J2673" s="29"/>
      <c r="K2673" s="30"/>
      <c r="L2673" s="31">
        <v>1386.3779310344828</v>
      </c>
    </row>
    <row r="2674" spans="2:12" ht="15">
      <c r="B2674" s="13" t="s">
        <v>6014</v>
      </c>
      <c r="C2674" s="14" t="s">
        <v>6015</v>
      </c>
      <c r="I2674" s="28"/>
      <c r="J2674" s="29"/>
      <c r="K2674" s="30"/>
      <c r="L2674" s="31">
        <v>1603.8234482758623</v>
      </c>
    </row>
    <row r="2675" spans="2:12" ht="15">
      <c r="B2675" s="13" t="s">
        <v>6016</v>
      </c>
      <c r="C2675" s="14" t="s">
        <v>6013</v>
      </c>
      <c r="I2675" s="28"/>
      <c r="J2675" s="29"/>
      <c r="K2675" s="30"/>
      <c r="L2675" s="31">
        <v>1386.3779310344828</v>
      </c>
    </row>
    <row r="2676" spans="2:12" ht="15">
      <c r="B2676" s="13" t="s">
        <v>6017</v>
      </c>
      <c r="C2676" s="14" t="s">
        <v>6015</v>
      </c>
      <c r="I2676" s="28"/>
      <c r="J2676" s="29"/>
      <c r="K2676" s="30"/>
      <c r="L2676" s="31">
        <v>1603.8234482758623</v>
      </c>
    </row>
    <row r="2677" spans="2:12" ht="15">
      <c r="B2677" s="13" t="s">
        <v>6018</v>
      </c>
      <c r="C2677" s="14" t="s">
        <v>6019</v>
      </c>
      <c r="I2677" s="28"/>
      <c r="J2677" s="29"/>
      <c r="K2677" s="30"/>
      <c r="L2677" s="31">
        <v>1386.3779310344828</v>
      </c>
    </row>
    <row r="2678" spans="2:12" ht="15">
      <c r="B2678" s="13" t="s">
        <v>6020</v>
      </c>
      <c r="C2678" s="14" t="s">
        <v>6021</v>
      </c>
      <c r="I2678" s="28"/>
      <c r="J2678" s="29"/>
      <c r="K2678" s="30"/>
      <c r="L2678" s="31">
        <v>1603.8234482758623</v>
      </c>
    </row>
    <row r="2679" spans="2:12" ht="15">
      <c r="B2679" s="13" t="s">
        <v>6022</v>
      </c>
      <c r="C2679" s="14" t="s">
        <v>6023</v>
      </c>
      <c r="I2679" s="28"/>
      <c r="J2679" s="29"/>
      <c r="K2679" s="30"/>
      <c r="L2679" s="31">
        <v>1386.3779310344828</v>
      </c>
    </row>
    <row r="2680" spans="2:12" ht="15">
      <c r="B2680" s="13" t="s">
        <v>6024</v>
      </c>
      <c r="C2680" s="14" t="s">
        <v>6025</v>
      </c>
      <c r="I2680" s="28"/>
      <c r="J2680" s="29"/>
      <c r="K2680" s="30"/>
      <c r="L2680" s="31">
        <v>1603.8234482758623</v>
      </c>
    </row>
    <row r="2681" spans="2:12" ht="15">
      <c r="B2681" s="13" t="s">
        <v>6026</v>
      </c>
      <c r="C2681" s="14" t="s">
        <v>6027</v>
      </c>
      <c r="I2681" s="28"/>
      <c r="J2681" s="29"/>
      <c r="K2681" s="30"/>
      <c r="L2681" s="31">
        <v>1386.3779310344828</v>
      </c>
    </row>
    <row r="2682" spans="2:12" ht="15">
      <c r="B2682" s="13" t="s">
        <v>6028</v>
      </c>
      <c r="C2682" s="14" t="s">
        <v>6029</v>
      </c>
      <c r="I2682" s="28"/>
      <c r="J2682" s="29"/>
      <c r="K2682" s="30"/>
      <c r="L2682" s="31">
        <v>1603.8234482758623</v>
      </c>
    </row>
    <row r="2683" spans="2:12" ht="15">
      <c r="B2683" s="13" t="s">
        <v>6030</v>
      </c>
      <c r="C2683" s="14" t="s">
        <v>6031</v>
      </c>
      <c r="I2683" s="28"/>
      <c r="J2683" s="29"/>
      <c r="K2683" s="30"/>
      <c r="L2683" s="31">
        <v>1386.3779310344828</v>
      </c>
    </row>
    <row r="2684" spans="2:12" ht="15">
      <c r="B2684" s="13" t="s">
        <v>6032</v>
      </c>
      <c r="C2684" s="14" t="s">
        <v>6033</v>
      </c>
      <c r="I2684" s="28"/>
      <c r="J2684" s="29"/>
      <c r="K2684" s="30"/>
      <c r="L2684" s="31">
        <v>1603.8234482758623</v>
      </c>
    </row>
    <row r="2685" spans="2:12" ht="15">
      <c r="B2685" s="13" t="s">
        <v>6034</v>
      </c>
      <c r="C2685" s="14" t="s">
        <v>6035</v>
      </c>
      <c r="I2685" s="28"/>
      <c r="J2685" s="29"/>
      <c r="K2685" s="30"/>
      <c r="L2685" s="31">
        <v>1550.7641379310346</v>
      </c>
    </row>
    <row r="2686" spans="2:12" ht="15">
      <c r="B2686" s="13" t="s">
        <v>6036</v>
      </c>
      <c r="C2686" s="14" t="s">
        <v>6037</v>
      </c>
      <c r="I2686" s="28"/>
      <c r="J2686" s="29"/>
      <c r="K2686" s="30"/>
      <c r="L2686" s="31">
        <v>1767.5586206896553</v>
      </c>
    </row>
    <row r="2687" spans="2:12" ht="15">
      <c r="B2687" s="13" t="s">
        <v>6038</v>
      </c>
      <c r="C2687" s="14" t="s">
        <v>6039</v>
      </c>
      <c r="I2687" s="28"/>
      <c r="J2687" s="29"/>
      <c r="K2687" s="30"/>
      <c r="L2687" s="31">
        <v>1550.7641379310346</v>
      </c>
    </row>
    <row r="2688" spans="2:12" ht="15">
      <c r="B2688" s="13" t="s">
        <v>6040</v>
      </c>
      <c r="C2688" s="14" t="s">
        <v>6041</v>
      </c>
      <c r="I2688" s="28"/>
      <c r="J2688" s="29"/>
      <c r="K2688" s="30"/>
      <c r="L2688" s="31">
        <v>1767.5586206896553</v>
      </c>
    </row>
    <row r="2689" spans="2:12" ht="15">
      <c r="B2689" s="13" t="s">
        <v>6042</v>
      </c>
      <c r="C2689" s="14" t="s">
        <v>6043</v>
      </c>
      <c r="I2689" s="28"/>
      <c r="J2689" s="29"/>
      <c r="K2689" s="30"/>
      <c r="L2689" s="31">
        <v>2359.674482758621</v>
      </c>
    </row>
    <row r="2690" spans="2:12" ht="15">
      <c r="B2690" s="13" t="s">
        <v>6044</v>
      </c>
      <c r="C2690" s="14" t="s">
        <v>6045</v>
      </c>
      <c r="I2690" s="28"/>
      <c r="J2690" s="29"/>
      <c r="K2690" s="30"/>
      <c r="L2690" s="31">
        <v>2604.4634482758624</v>
      </c>
    </row>
    <row r="2691" spans="2:12" ht="15">
      <c r="B2691" s="13" t="s">
        <v>6046</v>
      </c>
      <c r="C2691" s="14" t="s">
        <v>6047</v>
      </c>
      <c r="I2691" s="28"/>
      <c r="J2691" s="29"/>
      <c r="K2691" s="30"/>
      <c r="L2691" s="31">
        <v>2359.674482758621</v>
      </c>
    </row>
    <row r="2692" spans="2:12" ht="15">
      <c r="B2692" s="13" t="s">
        <v>6048</v>
      </c>
      <c r="C2692" s="14" t="s">
        <v>6049</v>
      </c>
      <c r="I2692" s="28"/>
      <c r="J2692" s="29"/>
      <c r="K2692" s="30"/>
      <c r="L2692" s="31">
        <v>2604.4634482758624</v>
      </c>
    </row>
    <row r="2693" spans="2:12" ht="15">
      <c r="B2693" s="13" t="s">
        <v>6050</v>
      </c>
      <c r="C2693" s="14" t="s">
        <v>6051</v>
      </c>
      <c r="I2693" s="28"/>
      <c r="J2693" s="29"/>
      <c r="K2693" s="30"/>
      <c r="L2693" s="31">
        <v>2359.674482758621</v>
      </c>
    </row>
    <row r="2694" spans="2:12" ht="15">
      <c r="B2694" s="13" t="s">
        <v>6052</v>
      </c>
      <c r="C2694" s="14" t="s">
        <v>6053</v>
      </c>
      <c r="I2694" s="28"/>
      <c r="J2694" s="29"/>
      <c r="K2694" s="30"/>
      <c r="L2694" s="31">
        <v>2604.4634482758624</v>
      </c>
    </row>
    <row r="2695" spans="2:12" ht="15">
      <c r="B2695" s="13" t="s">
        <v>6054</v>
      </c>
      <c r="C2695" s="14" t="s">
        <v>6055</v>
      </c>
      <c r="I2695" s="28"/>
      <c r="J2695" s="29"/>
      <c r="K2695" s="30"/>
      <c r="L2695" s="31">
        <v>4632.110344827586</v>
      </c>
    </row>
    <row r="2696" spans="2:12" ht="15">
      <c r="B2696" s="13" t="s">
        <v>6056</v>
      </c>
      <c r="C2696" s="14" t="s">
        <v>6057</v>
      </c>
      <c r="I2696" s="28"/>
      <c r="J2696" s="29"/>
      <c r="K2696" s="30"/>
      <c r="L2696" s="31">
        <v>1628.2372413793103</v>
      </c>
    </row>
    <row r="2697" spans="2:12" ht="15">
      <c r="B2697" s="13" t="s">
        <v>6058</v>
      </c>
      <c r="C2697" s="14" t="s">
        <v>6059</v>
      </c>
      <c r="I2697" s="28"/>
      <c r="J2697" s="29"/>
      <c r="K2697" s="30"/>
      <c r="L2697" s="31">
        <v>7949.456551724138</v>
      </c>
    </row>
    <row r="2698" spans="2:12" ht="15">
      <c r="B2698" s="13" t="s">
        <v>6060</v>
      </c>
      <c r="C2698" s="14" t="s">
        <v>6061</v>
      </c>
      <c r="I2698" s="28"/>
      <c r="J2698" s="29"/>
      <c r="K2698" s="30"/>
      <c r="L2698" s="31">
        <v>1311.8344827586207</v>
      </c>
    </row>
    <row r="2699" spans="2:12" ht="15">
      <c r="B2699" s="13" t="s">
        <v>6062</v>
      </c>
      <c r="C2699" s="14" t="s">
        <v>6063</v>
      </c>
      <c r="I2699" s="28"/>
      <c r="J2699" s="29"/>
      <c r="K2699" s="30"/>
      <c r="L2699" s="31">
        <v>1392.888275862069</v>
      </c>
    </row>
    <row r="2700" spans="2:12" ht="15">
      <c r="B2700" s="13" t="s">
        <v>6064</v>
      </c>
      <c r="C2700" s="14" t="s">
        <v>6065</v>
      </c>
      <c r="I2700" s="28"/>
      <c r="J2700" s="29"/>
      <c r="K2700" s="30"/>
      <c r="L2700" s="31">
        <v>1525.6993103448276</v>
      </c>
    </row>
    <row r="2701" spans="2:12" ht="15">
      <c r="B2701" s="13" t="s">
        <v>6066</v>
      </c>
      <c r="C2701" s="14" t="s">
        <v>6067</v>
      </c>
      <c r="I2701" s="28"/>
      <c r="J2701" s="29"/>
      <c r="K2701" s="30"/>
      <c r="L2701" s="31">
        <v>1659.4868965517242</v>
      </c>
    </row>
    <row r="2702" spans="2:12" ht="15">
      <c r="B2702" s="13" t="s">
        <v>6068</v>
      </c>
      <c r="C2702" s="14" t="s">
        <v>6069</v>
      </c>
      <c r="I2702" s="28"/>
      <c r="J2702" s="29"/>
      <c r="K2702" s="30"/>
      <c r="L2702" s="31">
        <v>617.5062068965518</v>
      </c>
    </row>
    <row r="2703" spans="2:12" ht="15">
      <c r="B2703" s="13" t="s">
        <v>6070</v>
      </c>
      <c r="C2703" s="14" t="s">
        <v>6071</v>
      </c>
      <c r="I2703" s="28"/>
      <c r="J2703" s="29"/>
      <c r="K2703" s="30"/>
      <c r="L2703" s="31">
        <v>694.9793103448277</v>
      </c>
    </row>
    <row r="2704" spans="2:12" ht="15">
      <c r="B2704" s="13" t="s">
        <v>6072</v>
      </c>
      <c r="C2704" s="14" t="s">
        <v>6073</v>
      </c>
      <c r="I2704" s="28"/>
      <c r="J2704" s="29"/>
      <c r="K2704" s="30"/>
      <c r="L2704" s="31">
        <v>831.3710344827587</v>
      </c>
    </row>
    <row r="2705" spans="2:12" ht="15">
      <c r="B2705" s="13" t="s">
        <v>6074</v>
      </c>
      <c r="C2705" s="14" t="s">
        <v>6075</v>
      </c>
      <c r="I2705" s="28"/>
      <c r="J2705" s="29"/>
      <c r="K2705" s="30"/>
      <c r="L2705" s="31">
        <v>961.5779310344828</v>
      </c>
    </row>
    <row r="2706" spans="2:12" ht="15">
      <c r="B2706" s="13" t="s">
        <v>6076</v>
      </c>
      <c r="C2706" s="14" t="s">
        <v>6077</v>
      </c>
      <c r="I2706" s="28"/>
      <c r="J2706" s="29"/>
      <c r="K2706" s="30"/>
      <c r="L2706" s="31">
        <v>362.9517241379311</v>
      </c>
    </row>
    <row r="2707" spans="2:12" ht="15">
      <c r="B2707" s="13" t="s">
        <v>6078</v>
      </c>
      <c r="C2707" s="14" t="s">
        <v>6079</v>
      </c>
      <c r="I2707" s="28"/>
      <c r="J2707" s="29"/>
      <c r="K2707" s="30"/>
      <c r="L2707" s="31">
        <v>232.7448275862069</v>
      </c>
    </row>
    <row r="2708" spans="2:12" ht="15">
      <c r="B2708" s="13" t="s">
        <v>6080</v>
      </c>
      <c r="C2708" s="14" t="s">
        <v>6081</v>
      </c>
      <c r="I2708" s="28"/>
      <c r="J2708" s="29"/>
      <c r="K2708" s="30"/>
      <c r="L2708" s="31">
        <v>347.65241379310345</v>
      </c>
    </row>
    <row r="2709" spans="2:12" ht="15">
      <c r="B2709" s="13" t="s">
        <v>6082</v>
      </c>
      <c r="C2709" s="14" t="s">
        <v>6083</v>
      </c>
      <c r="I2709" s="28"/>
      <c r="J2709" s="29"/>
      <c r="K2709" s="30"/>
      <c r="L2709" s="31">
        <v>347.65241379310345</v>
      </c>
    </row>
    <row r="2710" spans="2:12" ht="15">
      <c r="B2710" s="13" t="s">
        <v>6084</v>
      </c>
      <c r="C2710" s="14" t="s">
        <v>6085</v>
      </c>
      <c r="I2710" s="28"/>
      <c r="J2710" s="29"/>
      <c r="K2710" s="30"/>
      <c r="L2710" s="31">
        <v>347.65241379310345</v>
      </c>
    </row>
    <row r="2711" spans="2:12" ht="15">
      <c r="B2711" s="13" t="s">
        <v>6086</v>
      </c>
      <c r="C2711" s="14" t="s">
        <v>6087</v>
      </c>
      <c r="I2711" s="28"/>
      <c r="J2711" s="29"/>
      <c r="K2711" s="30"/>
      <c r="L2711" s="31">
        <v>434.5655172413793</v>
      </c>
    </row>
    <row r="2712" spans="2:12" ht="15">
      <c r="B2712" s="13" t="s">
        <v>6088</v>
      </c>
      <c r="C2712" s="14" t="s">
        <v>6089</v>
      </c>
      <c r="I2712" s="28"/>
      <c r="J2712" s="29"/>
      <c r="K2712" s="30"/>
      <c r="L2712" s="31">
        <v>211.58620689655174</v>
      </c>
    </row>
    <row r="2713" spans="2:12" ht="15">
      <c r="B2713" s="13" t="s">
        <v>6090</v>
      </c>
      <c r="C2713" s="14" t="s">
        <v>6091</v>
      </c>
      <c r="I2713" s="28"/>
      <c r="J2713" s="29"/>
      <c r="K2713" s="30"/>
      <c r="L2713" s="31">
        <v>211.58620689655174</v>
      </c>
    </row>
    <row r="2714" spans="2:12" ht="15">
      <c r="B2714" s="13" t="s">
        <v>6092</v>
      </c>
      <c r="C2714" s="14" t="s">
        <v>6093</v>
      </c>
      <c r="I2714" s="28"/>
      <c r="J2714" s="29"/>
      <c r="K2714" s="30"/>
      <c r="L2714" s="31">
        <v>289.0593103448276</v>
      </c>
    </row>
    <row r="2715" spans="2:12" ht="15">
      <c r="B2715" s="13" t="s">
        <v>6094</v>
      </c>
      <c r="C2715" s="14" t="s">
        <v>6095</v>
      </c>
      <c r="I2715" s="28"/>
      <c r="J2715" s="29"/>
      <c r="K2715" s="30"/>
      <c r="L2715" s="31">
        <v>257.8096551724138</v>
      </c>
    </row>
    <row r="2716" spans="2:12" ht="15">
      <c r="B2716" s="13" t="s">
        <v>6096</v>
      </c>
      <c r="C2716" s="14" t="s">
        <v>6097</v>
      </c>
      <c r="I2716" s="28"/>
      <c r="J2716" s="29"/>
      <c r="K2716" s="30"/>
      <c r="L2716" s="31">
        <v>289.0593103448276</v>
      </c>
    </row>
    <row r="2717" spans="2:12" ht="15">
      <c r="B2717" s="13" t="s">
        <v>6098</v>
      </c>
      <c r="C2717" s="14" t="s">
        <v>6099</v>
      </c>
      <c r="I2717" s="28"/>
      <c r="J2717" s="29"/>
      <c r="K2717" s="30"/>
      <c r="L2717" s="31">
        <v>289.0593103448276</v>
      </c>
    </row>
    <row r="2718" spans="2:12" ht="15">
      <c r="B2718" s="13" t="s">
        <v>6100</v>
      </c>
      <c r="C2718" s="14" t="s">
        <v>6101</v>
      </c>
      <c r="I2718" s="28"/>
      <c r="J2718" s="29"/>
      <c r="K2718" s="30"/>
      <c r="L2718" s="31">
        <v>295.24413793103446</v>
      </c>
    </row>
    <row r="2719" spans="2:12" ht="15">
      <c r="B2719" s="13" t="s">
        <v>6102</v>
      </c>
      <c r="C2719" s="14" t="s">
        <v>6103</v>
      </c>
      <c r="I2719" s="28"/>
      <c r="J2719" s="29"/>
      <c r="K2719" s="30"/>
      <c r="L2719" s="31">
        <v>190.10206896551725</v>
      </c>
    </row>
    <row r="2720" spans="2:12" ht="15">
      <c r="B2720" s="13" t="s">
        <v>6104</v>
      </c>
      <c r="C2720" s="14" t="s">
        <v>6105</v>
      </c>
      <c r="I2720" s="28"/>
      <c r="J2720" s="29"/>
      <c r="K2720" s="30"/>
      <c r="L2720" s="31">
        <v>295.24413793103446</v>
      </c>
    </row>
    <row r="2721" spans="2:12" ht="15">
      <c r="B2721" s="13" t="s">
        <v>6106</v>
      </c>
      <c r="C2721" s="14" t="s">
        <v>6107</v>
      </c>
      <c r="I2721" s="28"/>
      <c r="J2721" s="29"/>
      <c r="K2721" s="30"/>
      <c r="L2721" s="31">
        <v>285.80413793103446</v>
      </c>
    </row>
    <row r="2722" spans="2:12" ht="15">
      <c r="B2722" s="13" t="s">
        <v>6108</v>
      </c>
      <c r="C2722" s="14" t="s">
        <v>6109</v>
      </c>
      <c r="I2722" s="28"/>
      <c r="J2722" s="29"/>
      <c r="K2722" s="30"/>
      <c r="L2722" s="31">
        <v>341.46758620689656</v>
      </c>
    </row>
    <row r="2723" spans="2:12" ht="15">
      <c r="B2723" s="13" t="s">
        <v>6110</v>
      </c>
      <c r="C2723" s="14" t="s">
        <v>6111</v>
      </c>
      <c r="I2723" s="28"/>
      <c r="J2723" s="29"/>
      <c r="K2723" s="30"/>
      <c r="L2723" s="31">
        <v>219.3986206896552</v>
      </c>
    </row>
    <row r="2724" spans="2:12" ht="15">
      <c r="B2724" s="13" t="s">
        <v>6112</v>
      </c>
      <c r="C2724" s="14" t="s">
        <v>6113</v>
      </c>
      <c r="I2724" s="28"/>
      <c r="J2724" s="29"/>
      <c r="K2724" s="30"/>
      <c r="L2724" s="31">
        <v>341.46758620689656</v>
      </c>
    </row>
    <row r="2725" spans="2:12" ht="15">
      <c r="B2725" s="13" t="s">
        <v>6114</v>
      </c>
      <c r="C2725" s="14" t="s">
        <v>6115</v>
      </c>
      <c r="I2725" s="28"/>
      <c r="J2725" s="29"/>
      <c r="K2725" s="30"/>
      <c r="L2725" s="31">
        <v>329.09793103448277</v>
      </c>
    </row>
    <row r="2726" spans="2:12" ht="15">
      <c r="B2726" s="13" t="s">
        <v>6116</v>
      </c>
      <c r="C2726" s="14" t="s">
        <v>6117</v>
      </c>
      <c r="I2726" s="28"/>
      <c r="J2726" s="29"/>
      <c r="K2726" s="30"/>
      <c r="L2726" s="31">
        <v>462.56000000000006</v>
      </c>
    </row>
    <row r="2727" spans="2:12" ht="15">
      <c r="B2727" s="13" t="s">
        <v>6118</v>
      </c>
      <c r="C2727" s="14" t="s">
        <v>6119</v>
      </c>
      <c r="I2727" s="28"/>
      <c r="J2727" s="29"/>
      <c r="K2727" s="30"/>
      <c r="L2727" s="31">
        <v>515.2937931034484</v>
      </c>
    </row>
    <row r="2728" spans="2:12" ht="15">
      <c r="B2728" s="13" t="s">
        <v>6120</v>
      </c>
      <c r="C2728" s="14" t="s">
        <v>6121</v>
      </c>
      <c r="I2728" s="28"/>
      <c r="J2728" s="29"/>
      <c r="K2728" s="30"/>
      <c r="L2728" s="31">
        <v>335.608275862069</v>
      </c>
    </row>
    <row r="2729" spans="2:12" ht="15">
      <c r="B2729" s="13" t="s">
        <v>6122</v>
      </c>
      <c r="C2729" s="14" t="s">
        <v>6123</v>
      </c>
      <c r="I2729" s="28"/>
      <c r="J2729" s="29"/>
      <c r="K2729" s="30"/>
      <c r="L2729" s="31">
        <v>297.84827586206893</v>
      </c>
    </row>
    <row r="2730" spans="2:12" ht="15">
      <c r="B2730" s="13" t="s">
        <v>6124</v>
      </c>
      <c r="C2730" s="14" t="s">
        <v>6125</v>
      </c>
      <c r="I2730" s="28"/>
      <c r="J2730" s="29"/>
      <c r="K2730" s="30"/>
      <c r="L2730" s="31">
        <v>335.608275862069</v>
      </c>
    </row>
    <row r="2731" spans="2:12" ht="15">
      <c r="B2731" s="13" t="s">
        <v>6126</v>
      </c>
      <c r="C2731" s="14" t="s">
        <v>6127</v>
      </c>
      <c r="I2731" s="28"/>
      <c r="J2731" s="29"/>
      <c r="K2731" s="30"/>
      <c r="L2731" s="31">
        <v>322.58758620689656</v>
      </c>
    </row>
    <row r="2732" spans="2:12" ht="15">
      <c r="B2732" s="13" t="s">
        <v>6128</v>
      </c>
      <c r="C2732" s="14" t="s">
        <v>6129</v>
      </c>
      <c r="I2732" s="28"/>
      <c r="J2732" s="29"/>
      <c r="K2732" s="30"/>
      <c r="L2732" s="31">
        <v>344.39724137931034</v>
      </c>
    </row>
    <row r="2733" spans="2:12" ht="15">
      <c r="B2733" s="13" t="s">
        <v>6130</v>
      </c>
      <c r="C2733" s="14" t="s">
        <v>6131</v>
      </c>
      <c r="I2733" s="28"/>
      <c r="J2733" s="29"/>
      <c r="K2733" s="30"/>
      <c r="L2733" s="31">
        <v>307.288275862069</v>
      </c>
    </row>
    <row r="2734" spans="2:12" ht="15">
      <c r="B2734" s="13" t="s">
        <v>6132</v>
      </c>
      <c r="C2734" s="14" t="s">
        <v>6133</v>
      </c>
      <c r="I2734" s="28"/>
      <c r="J2734" s="29"/>
      <c r="K2734" s="30"/>
      <c r="L2734" s="31">
        <v>344.39724137931034</v>
      </c>
    </row>
    <row r="2735" spans="2:12" ht="15">
      <c r="B2735" s="13" t="s">
        <v>6134</v>
      </c>
      <c r="C2735" s="14" t="s">
        <v>6135</v>
      </c>
      <c r="I2735" s="28"/>
      <c r="J2735" s="29"/>
      <c r="K2735" s="30"/>
      <c r="L2735" s="31">
        <v>344.39724137931034</v>
      </c>
    </row>
    <row r="2736" spans="2:12" ht="15">
      <c r="B2736" s="13" t="s">
        <v>6136</v>
      </c>
      <c r="C2736" s="14" t="s">
        <v>6137</v>
      </c>
      <c r="I2736" s="28"/>
      <c r="J2736" s="29"/>
      <c r="K2736" s="30"/>
      <c r="L2736" s="31">
        <v>297.84827586206893</v>
      </c>
    </row>
    <row r="2737" spans="2:12" ht="15">
      <c r="B2737" s="13" t="s">
        <v>6138</v>
      </c>
      <c r="C2737" s="14" t="s">
        <v>6139</v>
      </c>
      <c r="I2737" s="28"/>
      <c r="J2737" s="29"/>
      <c r="K2737" s="30"/>
      <c r="L2737" s="31">
        <v>344.39724137931034</v>
      </c>
    </row>
    <row r="2738" spans="2:12" ht="15">
      <c r="B2738" s="13" t="s">
        <v>6140</v>
      </c>
      <c r="C2738" s="14" t="s">
        <v>6141</v>
      </c>
      <c r="I2738" s="28"/>
      <c r="J2738" s="29"/>
      <c r="K2738" s="30"/>
      <c r="L2738" s="31">
        <v>307.288275862069</v>
      </c>
    </row>
    <row r="2739" spans="2:12" ht="15">
      <c r="B2739" s="13" t="s">
        <v>6142</v>
      </c>
      <c r="C2739" s="14" t="s">
        <v>6143</v>
      </c>
      <c r="I2739" s="28"/>
      <c r="J2739" s="29"/>
      <c r="K2739" s="30"/>
      <c r="L2739" s="31">
        <v>369.4620689655173</v>
      </c>
    </row>
    <row r="2740" spans="2:12" ht="15">
      <c r="B2740" s="13" t="s">
        <v>6144</v>
      </c>
      <c r="C2740" s="14" t="s">
        <v>6145</v>
      </c>
      <c r="I2740" s="28"/>
      <c r="J2740" s="29"/>
      <c r="K2740" s="30"/>
      <c r="L2740" s="31">
        <v>237.30206896551724</v>
      </c>
    </row>
    <row r="2741" spans="2:12" ht="15">
      <c r="B2741" s="13" t="s">
        <v>6146</v>
      </c>
      <c r="C2741" s="14" t="s">
        <v>6147</v>
      </c>
      <c r="I2741" s="28"/>
      <c r="J2741" s="29"/>
      <c r="K2741" s="30"/>
      <c r="L2741" s="31">
        <v>369.4620689655173</v>
      </c>
    </row>
    <row r="2742" spans="2:12" ht="15">
      <c r="B2742" s="13" t="s">
        <v>6148</v>
      </c>
      <c r="C2742" s="14" t="s">
        <v>6149</v>
      </c>
      <c r="I2742" s="28"/>
      <c r="J2742" s="29"/>
      <c r="K2742" s="30"/>
      <c r="L2742" s="31">
        <v>357.41793103448276</v>
      </c>
    </row>
    <row r="2743" spans="2:12" ht="15">
      <c r="B2743" s="13" t="s">
        <v>6150</v>
      </c>
      <c r="C2743" s="14" t="s">
        <v>6151</v>
      </c>
      <c r="I2743" s="28"/>
      <c r="J2743" s="29"/>
      <c r="K2743" s="30"/>
      <c r="L2743" s="31">
        <v>357.41793103448276</v>
      </c>
    </row>
    <row r="2744" spans="2:12" ht="15">
      <c r="B2744" s="13" t="s">
        <v>6152</v>
      </c>
      <c r="C2744" s="14" t="s">
        <v>6153</v>
      </c>
      <c r="I2744" s="28"/>
      <c r="J2744" s="29"/>
      <c r="K2744" s="30"/>
      <c r="L2744" s="31">
        <v>307.288275862069</v>
      </c>
    </row>
    <row r="2745" spans="2:12" ht="15">
      <c r="B2745" s="13" t="s">
        <v>6154</v>
      </c>
      <c r="C2745" s="14" t="s">
        <v>6155</v>
      </c>
      <c r="I2745" s="28"/>
      <c r="J2745" s="29"/>
      <c r="K2745" s="30"/>
      <c r="L2745" s="31">
        <v>248.6951724137931</v>
      </c>
    </row>
    <row r="2746" spans="2:12" ht="15">
      <c r="B2746" s="13" t="s">
        <v>6156</v>
      </c>
      <c r="C2746" s="14" t="s">
        <v>6157</v>
      </c>
      <c r="I2746" s="28"/>
      <c r="J2746" s="29"/>
      <c r="K2746" s="30"/>
      <c r="L2746" s="31">
        <v>388.01655172413797</v>
      </c>
    </row>
    <row r="2747" spans="2:12" ht="15">
      <c r="B2747" s="13" t="s">
        <v>6158</v>
      </c>
      <c r="C2747" s="14" t="s">
        <v>6159</v>
      </c>
      <c r="I2747" s="28"/>
      <c r="J2747" s="29"/>
      <c r="K2747" s="30"/>
      <c r="L2747" s="31">
        <v>372.71724137931034</v>
      </c>
    </row>
    <row r="2748" spans="2:12" ht="15">
      <c r="B2748" s="13" t="s">
        <v>6160</v>
      </c>
      <c r="C2748" s="14" t="s">
        <v>6161</v>
      </c>
      <c r="I2748" s="28"/>
      <c r="J2748" s="29"/>
      <c r="K2748" s="30"/>
      <c r="L2748" s="31">
        <v>413.08137931034486</v>
      </c>
    </row>
    <row r="2749" spans="2:12" ht="15">
      <c r="B2749" s="13" t="s">
        <v>6162</v>
      </c>
      <c r="C2749" s="14" t="s">
        <v>6163</v>
      </c>
      <c r="I2749" s="28"/>
      <c r="J2749" s="29"/>
      <c r="K2749" s="30"/>
      <c r="L2749" s="31">
        <v>369.4620689655173</v>
      </c>
    </row>
    <row r="2750" spans="2:12" ht="15">
      <c r="B2750" s="13" t="s">
        <v>6164</v>
      </c>
      <c r="C2750" s="14" t="s">
        <v>6165</v>
      </c>
      <c r="I2750" s="28"/>
      <c r="J2750" s="29"/>
      <c r="K2750" s="30"/>
      <c r="L2750" s="31">
        <v>344.39724137931034</v>
      </c>
    </row>
    <row r="2751" spans="2:12" ht="15">
      <c r="B2751" s="13" t="s">
        <v>6166</v>
      </c>
      <c r="C2751" s="14" t="s">
        <v>6167</v>
      </c>
      <c r="I2751" s="28"/>
      <c r="J2751" s="29"/>
      <c r="K2751" s="30"/>
      <c r="L2751" s="31">
        <v>388.01655172413797</v>
      </c>
    </row>
    <row r="2752" spans="2:12" ht="15">
      <c r="B2752" s="13" t="s">
        <v>6168</v>
      </c>
      <c r="C2752" s="14" t="s">
        <v>6169</v>
      </c>
      <c r="I2752" s="28"/>
      <c r="J2752" s="29"/>
      <c r="K2752" s="30"/>
      <c r="L2752" s="31">
        <v>344.39724137931034</v>
      </c>
    </row>
    <row r="2753" spans="2:12" ht="15">
      <c r="B2753" s="13" t="s">
        <v>6170</v>
      </c>
      <c r="C2753" s="14" t="s">
        <v>6171</v>
      </c>
      <c r="I2753" s="28"/>
      <c r="J2753" s="29"/>
      <c r="K2753" s="30"/>
      <c r="L2753" s="31">
        <v>357.41793103448276</v>
      </c>
    </row>
    <row r="2754" spans="2:12" ht="15">
      <c r="B2754" s="13" t="s">
        <v>6172</v>
      </c>
      <c r="C2754" s="14" t="s">
        <v>6173</v>
      </c>
      <c r="I2754" s="28"/>
      <c r="J2754" s="29"/>
      <c r="K2754" s="30"/>
      <c r="L2754" s="31">
        <v>229.4896551724138</v>
      </c>
    </row>
    <row r="2755" spans="2:12" ht="15">
      <c r="B2755" s="13" t="s">
        <v>6174</v>
      </c>
      <c r="C2755" s="14" t="s">
        <v>6175</v>
      </c>
      <c r="I2755" s="28"/>
      <c r="J2755" s="29"/>
      <c r="K2755" s="30"/>
      <c r="L2755" s="31">
        <v>319.6579310344828</v>
      </c>
    </row>
    <row r="2756" spans="2:12" ht="15">
      <c r="B2756" s="13" t="s">
        <v>6176</v>
      </c>
      <c r="C2756" s="14" t="s">
        <v>6177</v>
      </c>
      <c r="I2756" s="28"/>
      <c r="J2756" s="29"/>
      <c r="K2756" s="30"/>
      <c r="L2756" s="31">
        <v>260.7393103448276</v>
      </c>
    </row>
    <row r="2757" spans="2:12" ht="15">
      <c r="B2757" s="13" t="s">
        <v>6178</v>
      </c>
      <c r="C2757" s="14" t="s">
        <v>6179</v>
      </c>
      <c r="I2757" s="28"/>
      <c r="J2757" s="29"/>
      <c r="K2757" s="30"/>
      <c r="L2757" s="31">
        <v>289.0593103448276</v>
      </c>
    </row>
    <row r="2758" spans="2:12" ht="15">
      <c r="B2758" s="13" t="s">
        <v>6180</v>
      </c>
      <c r="C2758" s="14" t="s">
        <v>6181</v>
      </c>
      <c r="I2758" s="28"/>
      <c r="J2758" s="29"/>
      <c r="K2758" s="30"/>
      <c r="L2758" s="31">
        <v>257.8096551724138</v>
      </c>
    </row>
    <row r="2759" spans="2:12" ht="15">
      <c r="B2759" s="13" t="s">
        <v>6182</v>
      </c>
      <c r="C2759" s="14" t="s">
        <v>6183</v>
      </c>
      <c r="I2759" s="28"/>
      <c r="J2759" s="29"/>
      <c r="K2759" s="30"/>
      <c r="L2759" s="31">
        <v>289.0593103448276</v>
      </c>
    </row>
    <row r="2760" spans="2:12" ht="15">
      <c r="B2760" s="13" t="s">
        <v>6184</v>
      </c>
      <c r="C2760" s="14" t="s">
        <v>6185</v>
      </c>
      <c r="I2760" s="28"/>
      <c r="J2760" s="29"/>
      <c r="K2760" s="30"/>
      <c r="L2760" s="31">
        <v>289.0593103448276</v>
      </c>
    </row>
    <row r="2761" spans="2:12" ht="15">
      <c r="B2761" s="13" t="s">
        <v>6186</v>
      </c>
      <c r="C2761" s="14" t="s">
        <v>6187</v>
      </c>
      <c r="I2761" s="28"/>
      <c r="J2761" s="29"/>
      <c r="K2761" s="30"/>
      <c r="L2761" s="31">
        <v>295.24413793103446</v>
      </c>
    </row>
    <row r="2762" spans="2:12" ht="15">
      <c r="B2762" s="13" t="s">
        <v>6188</v>
      </c>
      <c r="C2762" s="14" t="s">
        <v>6189</v>
      </c>
      <c r="I2762" s="28"/>
      <c r="J2762" s="29"/>
      <c r="K2762" s="30"/>
      <c r="L2762" s="31">
        <v>263.99448275862073</v>
      </c>
    </row>
    <row r="2763" spans="2:12" ht="15">
      <c r="B2763" s="13" t="s">
        <v>6190</v>
      </c>
      <c r="C2763" s="14" t="s">
        <v>6191</v>
      </c>
      <c r="I2763" s="28"/>
      <c r="J2763" s="29"/>
      <c r="K2763" s="30"/>
      <c r="L2763" s="31">
        <v>295.24413793103446</v>
      </c>
    </row>
    <row r="2764" spans="2:12" ht="15">
      <c r="B2764" s="13" t="s">
        <v>6192</v>
      </c>
      <c r="C2764" s="14" t="s">
        <v>6193</v>
      </c>
      <c r="I2764" s="28"/>
      <c r="J2764" s="29"/>
      <c r="K2764" s="30"/>
      <c r="L2764" s="31">
        <v>285.80413793103446</v>
      </c>
    </row>
    <row r="2765" spans="2:12" ht="15">
      <c r="B2765" s="13" t="s">
        <v>6194</v>
      </c>
      <c r="C2765" s="14" t="s">
        <v>6195</v>
      </c>
      <c r="I2765" s="28"/>
      <c r="J2765" s="29"/>
      <c r="K2765" s="30"/>
      <c r="L2765" s="31">
        <v>341.46758620689656</v>
      </c>
    </row>
    <row r="2766" spans="2:12" ht="15">
      <c r="B2766" s="13" t="s">
        <v>6196</v>
      </c>
      <c r="C2766" s="14" t="s">
        <v>6197</v>
      </c>
      <c r="I2766" s="28"/>
      <c r="J2766" s="29"/>
      <c r="K2766" s="30"/>
      <c r="L2766" s="31">
        <v>304.3586206896552</v>
      </c>
    </row>
    <row r="2767" spans="2:12" ht="15">
      <c r="B2767" s="13" t="s">
        <v>6198</v>
      </c>
      <c r="C2767" s="14" t="s">
        <v>6199</v>
      </c>
      <c r="I2767" s="28"/>
      <c r="J2767" s="29"/>
      <c r="K2767" s="30"/>
      <c r="L2767" s="31">
        <v>341.46758620689656</v>
      </c>
    </row>
    <row r="2768" spans="2:12" ht="15">
      <c r="B2768" s="13" t="s">
        <v>6200</v>
      </c>
      <c r="C2768" s="14" t="s">
        <v>6201</v>
      </c>
      <c r="I2768" s="28"/>
      <c r="J2768" s="29"/>
      <c r="K2768" s="30"/>
      <c r="L2768" s="31">
        <v>329.09793103448277</v>
      </c>
    </row>
    <row r="2769" spans="2:12" ht="15">
      <c r="B2769" s="13" t="s">
        <v>6202</v>
      </c>
      <c r="C2769" s="14" t="s">
        <v>6203</v>
      </c>
      <c r="I2769" s="28"/>
      <c r="J2769" s="29"/>
      <c r="K2769" s="30"/>
      <c r="L2769" s="31">
        <v>471.67448275862074</v>
      </c>
    </row>
    <row r="2770" spans="2:12" ht="15">
      <c r="B2770" s="13" t="s">
        <v>6204</v>
      </c>
      <c r="C2770" s="14" t="s">
        <v>6205</v>
      </c>
      <c r="I2770" s="28"/>
      <c r="J2770" s="29"/>
      <c r="K2770" s="30"/>
      <c r="L2770" s="31">
        <v>462.56000000000006</v>
      </c>
    </row>
    <row r="2771" spans="2:12" ht="15">
      <c r="B2771" s="13" t="s">
        <v>6206</v>
      </c>
      <c r="C2771" s="14" t="s">
        <v>6207</v>
      </c>
      <c r="I2771" s="28"/>
      <c r="J2771" s="29"/>
      <c r="K2771" s="30"/>
      <c r="L2771" s="31">
        <v>335.608275862069</v>
      </c>
    </row>
    <row r="2772" spans="2:12" ht="15">
      <c r="B2772" s="13" t="s">
        <v>6208</v>
      </c>
      <c r="C2772" s="14" t="s">
        <v>6209</v>
      </c>
      <c r="I2772" s="28"/>
      <c r="J2772" s="29"/>
      <c r="K2772" s="30"/>
      <c r="L2772" s="31">
        <v>297.84827586206893</v>
      </c>
    </row>
    <row r="2773" spans="2:12" ht="15">
      <c r="B2773" s="13" t="s">
        <v>6210</v>
      </c>
      <c r="C2773" s="14" t="s">
        <v>6211</v>
      </c>
      <c r="I2773" s="28"/>
      <c r="J2773" s="29"/>
      <c r="K2773" s="30"/>
      <c r="L2773" s="31">
        <v>335.608275862069</v>
      </c>
    </row>
    <row r="2774" spans="2:12" ht="15">
      <c r="B2774" s="13" t="s">
        <v>6212</v>
      </c>
      <c r="C2774" s="14" t="s">
        <v>6213</v>
      </c>
      <c r="I2774" s="28"/>
      <c r="J2774" s="29"/>
      <c r="K2774" s="30"/>
      <c r="L2774" s="31">
        <v>344.39724137931034</v>
      </c>
    </row>
    <row r="2775" spans="2:12" ht="15">
      <c r="B2775" s="13" t="s">
        <v>6214</v>
      </c>
      <c r="C2775" s="14" t="s">
        <v>6215</v>
      </c>
      <c r="I2775" s="28"/>
      <c r="J2775" s="29"/>
      <c r="K2775" s="30"/>
      <c r="L2775" s="31">
        <v>307.288275862069</v>
      </c>
    </row>
    <row r="2776" spans="2:12" ht="15">
      <c r="B2776" s="13" t="s">
        <v>6216</v>
      </c>
      <c r="C2776" s="14" t="s">
        <v>6217</v>
      </c>
      <c r="I2776" s="28"/>
      <c r="J2776" s="29"/>
      <c r="K2776" s="30"/>
      <c r="L2776" s="31">
        <v>344.39724137931034</v>
      </c>
    </row>
    <row r="2777" spans="2:12" ht="15">
      <c r="B2777" s="13" t="s">
        <v>6218</v>
      </c>
      <c r="C2777" s="14" t="s">
        <v>6219</v>
      </c>
      <c r="I2777" s="28"/>
      <c r="J2777" s="29"/>
      <c r="K2777" s="30"/>
      <c r="L2777" s="31">
        <v>344.39724137931034</v>
      </c>
    </row>
    <row r="2778" spans="2:12" ht="15">
      <c r="B2778" s="13" t="s">
        <v>6220</v>
      </c>
      <c r="C2778" s="14" t="s">
        <v>6221</v>
      </c>
      <c r="I2778" s="28"/>
      <c r="J2778" s="29"/>
      <c r="K2778" s="30"/>
      <c r="L2778" s="31">
        <v>297.84827586206893</v>
      </c>
    </row>
    <row r="2779" spans="2:12" ht="15">
      <c r="B2779" s="13" t="s">
        <v>6222</v>
      </c>
      <c r="C2779" s="14" t="s">
        <v>6223</v>
      </c>
      <c r="I2779" s="28"/>
      <c r="J2779" s="29"/>
      <c r="K2779" s="30"/>
      <c r="L2779" s="31">
        <v>307.288275862069</v>
      </c>
    </row>
    <row r="2780" spans="2:12" ht="15">
      <c r="B2780" s="13" t="s">
        <v>6224</v>
      </c>
      <c r="C2780" s="14" t="s">
        <v>6225</v>
      </c>
      <c r="I2780" s="28"/>
      <c r="J2780" s="29"/>
      <c r="K2780" s="30"/>
      <c r="L2780" s="31">
        <v>332.6786206896552</v>
      </c>
    </row>
    <row r="2781" spans="2:12" ht="15">
      <c r="B2781" s="13" t="s">
        <v>6226</v>
      </c>
      <c r="C2781" s="14" t="s">
        <v>6227</v>
      </c>
      <c r="I2781" s="28"/>
      <c r="J2781" s="29"/>
      <c r="K2781" s="30"/>
      <c r="L2781" s="31">
        <v>307.288275862069</v>
      </c>
    </row>
    <row r="2782" spans="2:12" ht="15">
      <c r="B2782" s="13" t="s">
        <v>6228</v>
      </c>
      <c r="C2782" s="14" t="s">
        <v>6229</v>
      </c>
      <c r="I2782" s="28"/>
      <c r="J2782" s="29"/>
      <c r="K2782" s="30"/>
      <c r="L2782" s="31">
        <v>317.05379310344824</v>
      </c>
    </row>
    <row r="2783" spans="2:12" ht="15">
      <c r="B2783" s="13" t="s">
        <v>6230</v>
      </c>
      <c r="C2783" s="14" t="s">
        <v>6231</v>
      </c>
      <c r="I2783" s="28"/>
      <c r="J2783" s="29"/>
      <c r="K2783" s="30"/>
      <c r="L2783" s="31">
        <v>369.4620689655173</v>
      </c>
    </row>
    <row r="2784" spans="2:12" ht="15">
      <c r="B2784" s="13" t="s">
        <v>6232</v>
      </c>
      <c r="C2784" s="14" t="s">
        <v>6233</v>
      </c>
      <c r="I2784" s="28"/>
      <c r="J2784" s="29"/>
      <c r="K2784" s="30"/>
      <c r="L2784" s="31">
        <v>329.09793103448277</v>
      </c>
    </row>
    <row r="2785" spans="2:12" ht="15">
      <c r="B2785" s="13" t="s">
        <v>6234</v>
      </c>
      <c r="C2785" s="14" t="s">
        <v>6235</v>
      </c>
      <c r="I2785" s="28"/>
      <c r="J2785" s="29"/>
      <c r="K2785" s="30"/>
      <c r="L2785" s="31">
        <v>369.4620689655173</v>
      </c>
    </row>
    <row r="2786" spans="2:12" ht="15">
      <c r="B2786" s="13" t="s">
        <v>6236</v>
      </c>
      <c r="C2786" s="14" t="s">
        <v>6237</v>
      </c>
      <c r="I2786" s="28"/>
      <c r="J2786" s="29"/>
      <c r="K2786" s="30"/>
      <c r="L2786" s="31">
        <v>357.41793103448276</v>
      </c>
    </row>
    <row r="2787" spans="2:12" ht="15">
      <c r="B2787" s="13" t="s">
        <v>6238</v>
      </c>
      <c r="C2787" s="14" t="s">
        <v>6239</v>
      </c>
      <c r="I2787" s="28"/>
      <c r="J2787" s="29"/>
      <c r="K2787" s="30"/>
      <c r="L2787" s="31">
        <v>357.41793103448276</v>
      </c>
    </row>
    <row r="2788" spans="2:12" ht="15">
      <c r="B2788" s="13" t="s">
        <v>6240</v>
      </c>
      <c r="C2788" s="14" t="s">
        <v>6241</v>
      </c>
      <c r="I2788" s="28"/>
      <c r="J2788" s="29"/>
      <c r="K2788" s="30"/>
      <c r="L2788" s="31">
        <v>388.01655172413797</v>
      </c>
    </row>
    <row r="2789" spans="2:12" ht="15">
      <c r="B2789" s="13" t="s">
        <v>6242</v>
      </c>
      <c r="C2789" s="14" t="s">
        <v>6243</v>
      </c>
      <c r="I2789" s="28"/>
      <c r="J2789" s="29"/>
      <c r="K2789" s="30"/>
      <c r="L2789" s="31">
        <v>344.39724137931034</v>
      </c>
    </row>
    <row r="2790" spans="2:12" ht="15">
      <c r="B2790" s="13" t="s">
        <v>6244</v>
      </c>
      <c r="C2790" s="14" t="s">
        <v>6245</v>
      </c>
      <c r="I2790" s="28"/>
      <c r="J2790" s="29"/>
      <c r="K2790" s="30"/>
      <c r="L2790" s="31">
        <v>388.01655172413797</v>
      </c>
    </row>
    <row r="2791" spans="2:12" ht="15">
      <c r="B2791" s="13" t="s">
        <v>6246</v>
      </c>
      <c r="C2791" s="14" t="s">
        <v>6247</v>
      </c>
      <c r="I2791" s="28"/>
      <c r="J2791" s="29"/>
      <c r="K2791" s="30"/>
      <c r="L2791" s="31">
        <v>388.01655172413797</v>
      </c>
    </row>
    <row r="2792" spans="2:12" ht="15">
      <c r="B2792" s="13" t="s">
        <v>6248</v>
      </c>
      <c r="C2792" s="14" t="s">
        <v>6249</v>
      </c>
      <c r="I2792" s="28"/>
      <c r="J2792" s="29"/>
      <c r="K2792" s="30"/>
      <c r="L2792" s="31">
        <v>372.71724137931034</v>
      </c>
    </row>
    <row r="2793" spans="2:12" ht="15">
      <c r="B2793" s="13" t="s">
        <v>6250</v>
      </c>
      <c r="C2793" s="14" t="s">
        <v>6251</v>
      </c>
      <c r="I2793" s="28"/>
      <c r="J2793" s="29"/>
      <c r="K2793" s="30"/>
      <c r="L2793" s="31">
        <v>388.01655172413797</v>
      </c>
    </row>
    <row r="2794" spans="2:12" ht="15">
      <c r="B2794" s="13" t="s">
        <v>6252</v>
      </c>
      <c r="C2794" s="14" t="s">
        <v>6253</v>
      </c>
      <c r="I2794" s="28"/>
      <c r="J2794" s="29"/>
      <c r="K2794" s="30"/>
      <c r="L2794" s="31">
        <v>369.4620689655173</v>
      </c>
    </row>
    <row r="2795" spans="2:12" ht="15">
      <c r="B2795" s="13" t="s">
        <v>6254</v>
      </c>
      <c r="C2795" s="14" t="s">
        <v>6255</v>
      </c>
      <c r="I2795" s="28"/>
      <c r="J2795" s="29"/>
      <c r="K2795" s="30"/>
      <c r="L2795" s="31">
        <v>400.71172413793107</v>
      </c>
    </row>
    <row r="2796" spans="2:12" ht="15">
      <c r="B2796" s="13" t="s">
        <v>6256</v>
      </c>
      <c r="C2796" s="14" t="s">
        <v>6257</v>
      </c>
      <c r="I2796" s="28"/>
      <c r="J2796" s="29"/>
      <c r="K2796" s="30"/>
      <c r="L2796" s="31">
        <v>344.39724137931034</v>
      </c>
    </row>
    <row r="2797" spans="2:12" ht="15">
      <c r="B2797" s="13" t="s">
        <v>6258</v>
      </c>
      <c r="C2797" s="14" t="s">
        <v>6259</v>
      </c>
      <c r="I2797" s="28"/>
      <c r="J2797" s="29"/>
      <c r="K2797" s="30"/>
      <c r="L2797" s="31">
        <v>344.39724137931034</v>
      </c>
    </row>
    <row r="2798" spans="2:12" ht="15">
      <c r="B2798" s="13" t="s">
        <v>6260</v>
      </c>
      <c r="C2798" s="14" t="s">
        <v>6261</v>
      </c>
      <c r="I2798" s="28"/>
      <c r="J2798" s="29"/>
      <c r="K2798" s="30"/>
      <c r="L2798" s="31">
        <v>319.6579310344828</v>
      </c>
    </row>
    <row r="2799" spans="2:12" ht="15">
      <c r="B2799" s="13" t="s">
        <v>6262</v>
      </c>
      <c r="C2799" s="14" t="s">
        <v>6263</v>
      </c>
      <c r="I2799" s="28"/>
      <c r="J2799" s="29"/>
      <c r="K2799" s="30"/>
      <c r="L2799" s="31">
        <v>357.41793103448276</v>
      </c>
    </row>
    <row r="2800" spans="2:12" ht="15">
      <c r="B2800" s="13" t="s">
        <v>6264</v>
      </c>
      <c r="C2800" s="14" t="s">
        <v>6265</v>
      </c>
      <c r="I2800" s="28"/>
      <c r="J2800" s="29"/>
      <c r="K2800" s="30"/>
      <c r="L2800" s="31">
        <v>319.6579310344828</v>
      </c>
    </row>
    <row r="2801" spans="2:12" ht="15">
      <c r="B2801" s="13" t="s">
        <v>6266</v>
      </c>
      <c r="C2801" s="14" t="s">
        <v>6267</v>
      </c>
      <c r="I2801" s="28"/>
      <c r="J2801" s="29"/>
      <c r="K2801" s="30"/>
      <c r="L2801" s="31">
        <v>344.39724137931034</v>
      </c>
    </row>
    <row r="2802" spans="2:12" ht="15">
      <c r="B2802" s="13" t="s">
        <v>6268</v>
      </c>
      <c r="C2802" s="14" t="s">
        <v>6269</v>
      </c>
      <c r="I2802" s="28"/>
      <c r="J2802" s="29"/>
      <c r="K2802" s="30"/>
      <c r="L2802" s="31">
        <v>357.41793103448276</v>
      </c>
    </row>
    <row r="2803" spans="2:12" ht="15">
      <c r="B2803" s="13" t="s">
        <v>6270</v>
      </c>
      <c r="C2803" s="14" t="s">
        <v>6271</v>
      </c>
      <c r="I2803" s="28"/>
      <c r="J2803" s="29"/>
      <c r="K2803" s="30"/>
      <c r="L2803" s="31">
        <v>260.7393103448276</v>
      </c>
    </row>
    <row r="2804" spans="2:12" ht="15">
      <c r="B2804" s="13" t="s">
        <v>6272</v>
      </c>
      <c r="C2804" s="14" t="s">
        <v>6273</v>
      </c>
      <c r="I2804" s="28"/>
      <c r="J2804" s="29"/>
      <c r="K2804" s="30"/>
      <c r="L2804" s="31">
        <v>257.8096551724138</v>
      </c>
    </row>
    <row r="2805" spans="2:12" ht="15">
      <c r="B2805" s="13" t="s">
        <v>6274</v>
      </c>
      <c r="C2805" s="14" t="s">
        <v>6275</v>
      </c>
      <c r="I2805" s="28"/>
      <c r="J2805" s="29"/>
      <c r="K2805" s="30"/>
      <c r="L2805" s="31">
        <v>276.0386206896552</v>
      </c>
    </row>
    <row r="2806" spans="2:12" ht="15">
      <c r="B2806" s="13" t="s">
        <v>6276</v>
      </c>
      <c r="C2806" s="14" t="s">
        <v>6277</v>
      </c>
      <c r="I2806" s="28"/>
      <c r="J2806" s="29"/>
      <c r="K2806" s="30"/>
      <c r="L2806" s="31">
        <v>263.99448275862073</v>
      </c>
    </row>
    <row r="2807" spans="2:12" ht="15">
      <c r="B2807" s="13" t="s">
        <v>6278</v>
      </c>
      <c r="C2807" s="14" t="s">
        <v>6279</v>
      </c>
      <c r="I2807" s="28"/>
      <c r="J2807" s="29"/>
      <c r="K2807" s="30"/>
      <c r="L2807" s="31">
        <v>317.05379310344824</v>
      </c>
    </row>
    <row r="2808" spans="2:12" ht="15">
      <c r="B2808" s="13" t="s">
        <v>6280</v>
      </c>
      <c r="C2808" s="14" t="s">
        <v>6281</v>
      </c>
      <c r="I2808" s="28"/>
      <c r="J2808" s="29"/>
      <c r="K2808" s="30"/>
      <c r="L2808" s="31">
        <v>304.3586206896552</v>
      </c>
    </row>
    <row r="2809" spans="2:12" ht="15">
      <c r="B2809" s="13" t="s">
        <v>6282</v>
      </c>
      <c r="C2809" s="14" t="s">
        <v>6283</v>
      </c>
      <c r="I2809" s="28"/>
      <c r="J2809" s="29"/>
      <c r="K2809" s="30"/>
      <c r="L2809" s="31">
        <v>341.46758620689656</v>
      </c>
    </row>
    <row r="2810" spans="2:12" ht="15">
      <c r="B2810" s="13" t="s">
        <v>6284</v>
      </c>
      <c r="C2810" s="14" t="s">
        <v>6285</v>
      </c>
      <c r="I2810" s="28"/>
      <c r="J2810" s="29"/>
      <c r="K2810" s="30"/>
      <c r="L2810" s="31">
        <v>329.09793103448277</v>
      </c>
    </row>
    <row r="2811" spans="2:12" ht="15">
      <c r="B2811" s="13" t="s">
        <v>6286</v>
      </c>
      <c r="C2811" s="14" t="s">
        <v>6287</v>
      </c>
      <c r="I2811" s="28"/>
      <c r="J2811" s="29"/>
      <c r="K2811" s="30"/>
      <c r="L2811" s="31">
        <v>297.84827586206893</v>
      </c>
    </row>
    <row r="2812" spans="2:12" ht="15">
      <c r="B2812" s="13" t="s">
        <v>6288</v>
      </c>
      <c r="C2812" s="14" t="s">
        <v>6289</v>
      </c>
      <c r="I2812" s="28"/>
      <c r="J2812" s="29"/>
      <c r="K2812" s="30"/>
      <c r="L2812" s="31">
        <v>307.288275862069</v>
      </c>
    </row>
    <row r="2813" spans="2:12" ht="15">
      <c r="B2813" s="13" t="s">
        <v>6290</v>
      </c>
      <c r="C2813" s="14" t="s">
        <v>6291</v>
      </c>
      <c r="I2813" s="28"/>
      <c r="J2813" s="29"/>
      <c r="K2813" s="30"/>
      <c r="L2813" s="31">
        <v>297.84827586206893</v>
      </c>
    </row>
    <row r="2814" spans="2:12" ht="15">
      <c r="B2814" s="13" t="s">
        <v>6292</v>
      </c>
      <c r="C2814" s="14" t="s">
        <v>6293</v>
      </c>
      <c r="I2814" s="28"/>
      <c r="J2814" s="29"/>
      <c r="K2814" s="30"/>
      <c r="L2814" s="31">
        <v>307.288275862069</v>
      </c>
    </row>
    <row r="2815" spans="2:12" ht="15">
      <c r="B2815" s="13" t="s">
        <v>6294</v>
      </c>
      <c r="C2815" s="14" t="s">
        <v>6295</v>
      </c>
      <c r="I2815" s="28"/>
      <c r="J2815" s="29"/>
      <c r="K2815" s="30"/>
      <c r="L2815" s="31">
        <v>307.288275862069</v>
      </c>
    </row>
    <row r="2816" spans="2:12" ht="15">
      <c r="B2816" s="13" t="s">
        <v>6296</v>
      </c>
      <c r="C2816" s="14" t="s">
        <v>6297</v>
      </c>
      <c r="I2816" s="28"/>
      <c r="J2816" s="29"/>
      <c r="K2816" s="30"/>
      <c r="L2816" s="31">
        <v>369.4620689655173</v>
      </c>
    </row>
    <row r="2817" spans="2:12" ht="15">
      <c r="B2817" s="13" t="s">
        <v>6298</v>
      </c>
      <c r="C2817" s="14" t="s">
        <v>6299</v>
      </c>
      <c r="I2817" s="28"/>
      <c r="J2817" s="29"/>
      <c r="K2817" s="30"/>
      <c r="L2817" s="31">
        <v>329.09793103448277</v>
      </c>
    </row>
    <row r="2818" spans="2:12" ht="15">
      <c r="B2818" s="13" t="s">
        <v>6300</v>
      </c>
      <c r="C2818" s="14" t="s">
        <v>6301</v>
      </c>
      <c r="I2818" s="28"/>
      <c r="J2818" s="29"/>
      <c r="K2818" s="30"/>
      <c r="L2818" s="31">
        <v>357.41793103448276</v>
      </c>
    </row>
    <row r="2819" spans="2:12" ht="15">
      <c r="B2819" s="13" t="s">
        <v>6302</v>
      </c>
      <c r="C2819" s="14" t="s">
        <v>6303</v>
      </c>
      <c r="I2819" s="28"/>
      <c r="J2819" s="29"/>
      <c r="K2819" s="30"/>
      <c r="L2819" s="31">
        <v>357.41793103448276</v>
      </c>
    </row>
    <row r="2820" spans="2:12" ht="15">
      <c r="B2820" s="13" t="s">
        <v>6304</v>
      </c>
      <c r="C2820" s="14" t="s">
        <v>6305</v>
      </c>
      <c r="I2820" s="28"/>
      <c r="J2820" s="29"/>
      <c r="K2820" s="30"/>
      <c r="L2820" s="31">
        <v>307.288275862069</v>
      </c>
    </row>
    <row r="2821" spans="2:12" ht="15">
      <c r="B2821" s="13" t="s">
        <v>6306</v>
      </c>
      <c r="C2821" s="14" t="s">
        <v>6307</v>
      </c>
      <c r="I2821" s="28"/>
      <c r="J2821" s="29"/>
      <c r="K2821" s="30"/>
      <c r="L2821" s="31">
        <v>344.39724137931034</v>
      </c>
    </row>
    <row r="2822" spans="2:12" ht="15">
      <c r="B2822" s="13" t="s">
        <v>6308</v>
      </c>
      <c r="C2822" s="14" t="s">
        <v>6309</v>
      </c>
      <c r="I2822" s="28"/>
      <c r="J2822" s="29"/>
      <c r="K2822" s="30"/>
      <c r="L2822" s="31">
        <v>388.01655172413797</v>
      </c>
    </row>
    <row r="2823" spans="2:12" ht="15">
      <c r="B2823" s="13" t="s">
        <v>6310</v>
      </c>
      <c r="C2823" s="14" t="s">
        <v>6311</v>
      </c>
      <c r="I2823" s="28"/>
      <c r="J2823" s="29"/>
      <c r="K2823" s="30"/>
      <c r="L2823" s="31">
        <v>369.4620689655173</v>
      </c>
    </row>
    <row r="2824" spans="2:12" ht="15">
      <c r="B2824" s="13" t="s">
        <v>6312</v>
      </c>
      <c r="C2824" s="14" t="s">
        <v>6313</v>
      </c>
      <c r="I2824" s="28"/>
      <c r="J2824" s="29"/>
      <c r="K2824" s="30"/>
      <c r="L2824" s="31">
        <v>344.39724137931034</v>
      </c>
    </row>
    <row r="2825" spans="2:12" ht="15">
      <c r="B2825" s="13" t="s">
        <v>6314</v>
      </c>
      <c r="C2825" s="14" t="s">
        <v>6315</v>
      </c>
      <c r="I2825" s="28"/>
      <c r="J2825" s="29"/>
      <c r="K2825" s="30"/>
      <c r="L2825" s="31">
        <v>319.6579310344828</v>
      </c>
    </row>
    <row r="2826" spans="2:12" ht="15">
      <c r="B2826" s="13" t="s">
        <v>6316</v>
      </c>
      <c r="C2826" s="14" t="s">
        <v>6317</v>
      </c>
      <c r="I2826" s="28"/>
      <c r="J2826" s="29"/>
      <c r="K2826" s="30"/>
      <c r="L2826" s="31">
        <v>344.39724137931034</v>
      </c>
    </row>
    <row r="2827" spans="2:12" ht="15">
      <c r="B2827" s="13" t="s">
        <v>6318</v>
      </c>
      <c r="C2827" s="14" t="s">
        <v>6319</v>
      </c>
      <c r="I2827" s="28"/>
      <c r="J2827" s="29"/>
      <c r="K2827" s="30"/>
      <c r="L2827" s="31">
        <v>319.6579310344828</v>
      </c>
    </row>
    <row r="2828" spans="2:12" ht="15">
      <c r="B2828" s="13" t="s">
        <v>6320</v>
      </c>
      <c r="C2828" s="14" t="s">
        <v>6321</v>
      </c>
      <c r="I2828" s="28"/>
      <c r="J2828" s="29"/>
      <c r="K2828" s="30"/>
      <c r="L2828" s="31">
        <v>484.36965517241384</v>
      </c>
    </row>
    <row r="2829" spans="2:12" ht="15">
      <c r="B2829" s="13" t="s">
        <v>6322</v>
      </c>
      <c r="C2829" s="14" t="s">
        <v>6323</v>
      </c>
      <c r="I2829" s="28"/>
      <c r="J2829" s="29"/>
      <c r="K2829" s="30"/>
      <c r="L2829" s="31">
        <v>344.39724137931034</v>
      </c>
    </row>
    <row r="2830" spans="2:12" ht="15">
      <c r="B2830" s="13" t="s">
        <v>6324</v>
      </c>
      <c r="C2830" s="14" t="s">
        <v>6325</v>
      </c>
      <c r="I2830" s="28"/>
      <c r="J2830" s="29"/>
      <c r="K2830" s="30"/>
      <c r="L2830" s="31">
        <v>344.39724137931034</v>
      </c>
    </row>
    <row r="2831" spans="2:12" ht="15">
      <c r="B2831" s="13" t="s">
        <v>6326</v>
      </c>
      <c r="C2831" s="14" t="s">
        <v>6327</v>
      </c>
      <c r="I2831" s="28"/>
      <c r="J2831" s="29"/>
      <c r="K2831" s="30"/>
      <c r="L2831" s="31">
        <v>372.71724137931034</v>
      </c>
    </row>
    <row r="2832" spans="2:12" ht="15">
      <c r="B2832" s="13" t="s">
        <v>6328</v>
      </c>
      <c r="C2832" s="14" t="s">
        <v>6329</v>
      </c>
      <c r="I2832" s="28"/>
      <c r="J2832" s="29"/>
      <c r="K2832" s="30"/>
      <c r="L2832" s="31">
        <v>462.56000000000006</v>
      </c>
    </row>
    <row r="2833" spans="2:12" ht="15">
      <c r="B2833" s="13" t="s">
        <v>6330</v>
      </c>
      <c r="C2833" s="14" t="s">
        <v>6331</v>
      </c>
      <c r="I2833" s="28"/>
      <c r="J2833" s="29"/>
      <c r="K2833" s="30"/>
      <c r="L2833" s="31">
        <v>645.1751724137931</v>
      </c>
    </row>
    <row r="2834" spans="2:12" ht="15">
      <c r="B2834" s="13" t="s">
        <v>6332</v>
      </c>
      <c r="C2834" s="14" t="s">
        <v>6333</v>
      </c>
      <c r="I2834" s="28"/>
      <c r="J2834" s="29"/>
      <c r="K2834" s="30"/>
      <c r="L2834" s="31">
        <v>573.8868965517241</v>
      </c>
    </row>
    <row r="2835" spans="2:12" ht="15">
      <c r="B2835" s="13" t="s">
        <v>6334</v>
      </c>
      <c r="C2835" s="14" t="s">
        <v>6335</v>
      </c>
      <c r="I2835" s="28"/>
      <c r="J2835" s="29"/>
      <c r="K2835" s="30"/>
      <c r="L2835" s="31">
        <v>645.1751724137931</v>
      </c>
    </row>
    <row r="2836" spans="2:12" ht="15">
      <c r="B2836" s="13" t="s">
        <v>6336</v>
      </c>
      <c r="C2836" s="14" t="s">
        <v>6337</v>
      </c>
      <c r="I2836" s="28"/>
      <c r="J2836" s="29"/>
      <c r="K2836" s="30"/>
      <c r="L2836" s="31">
        <v>583.3268965517242</v>
      </c>
    </row>
    <row r="2837" spans="2:12" ht="15">
      <c r="B2837" s="13" t="s">
        <v>6338</v>
      </c>
      <c r="C2837" s="14" t="s">
        <v>6339</v>
      </c>
      <c r="I2837" s="28"/>
      <c r="J2837" s="29"/>
      <c r="K2837" s="30"/>
      <c r="L2837" s="31">
        <v>521.1531034482759</v>
      </c>
    </row>
    <row r="2838" spans="2:12" ht="15">
      <c r="B2838" s="13" t="s">
        <v>6340</v>
      </c>
      <c r="C2838" s="14" t="s">
        <v>6341</v>
      </c>
      <c r="I2838" s="28"/>
      <c r="J2838" s="29"/>
      <c r="K2838" s="30"/>
      <c r="L2838" s="31">
        <v>583.3268965517242</v>
      </c>
    </row>
    <row r="2839" spans="2:12" ht="15">
      <c r="B2839" s="13" t="s">
        <v>6342</v>
      </c>
      <c r="C2839" s="14" t="s">
        <v>6343</v>
      </c>
      <c r="I2839" s="28"/>
      <c r="J2839" s="29"/>
      <c r="K2839" s="30"/>
      <c r="L2839" s="31">
        <v>564.7724137931035</v>
      </c>
    </row>
    <row r="2840" spans="2:12" ht="15">
      <c r="B2840" s="13" t="s">
        <v>6344</v>
      </c>
      <c r="C2840" s="14" t="s">
        <v>6345</v>
      </c>
      <c r="I2840" s="28"/>
      <c r="J2840" s="29"/>
      <c r="K2840" s="30"/>
      <c r="L2840" s="31">
        <v>617.5062068965518</v>
      </c>
    </row>
    <row r="2841" spans="2:12" ht="15">
      <c r="B2841" s="13" t="s">
        <v>6346</v>
      </c>
      <c r="C2841" s="14" t="s">
        <v>6347</v>
      </c>
      <c r="I2841" s="28"/>
      <c r="J2841" s="29"/>
      <c r="K2841" s="30"/>
      <c r="L2841" s="31">
        <v>688.7944827586207</v>
      </c>
    </row>
    <row r="2842" spans="2:12" ht="15">
      <c r="B2842" s="13" t="s">
        <v>6348</v>
      </c>
      <c r="C2842" s="14" t="s">
        <v>6349</v>
      </c>
      <c r="I2842" s="28"/>
      <c r="J2842" s="29"/>
      <c r="K2842" s="30"/>
      <c r="L2842" s="31">
        <v>666.9848275862068</v>
      </c>
    </row>
    <row r="2843" spans="2:12" ht="15">
      <c r="B2843" s="13" t="s">
        <v>6350</v>
      </c>
      <c r="C2843" s="14" t="s">
        <v>6351</v>
      </c>
      <c r="I2843" s="28"/>
      <c r="J2843" s="29"/>
      <c r="K2843" s="30"/>
      <c r="L2843" s="31">
        <v>654.6151724137932</v>
      </c>
    </row>
    <row r="2844" spans="2:12" ht="15">
      <c r="B2844" s="13" t="s">
        <v>6352</v>
      </c>
      <c r="C2844" s="14" t="s">
        <v>6353</v>
      </c>
      <c r="I2844" s="28"/>
      <c r="J2844" s="29"/>
      <c r="K2844" s="30"/>
      <c r="L2844" s="31">
        <v>688.7944827586207</v>
      </c>
    </row>
    <row r="2845" spans="2:12" ht="15">
      <c r="B2845" s="13" t="s">
        <v>6354</v>
      </c>
      <c r="C2845" s="14" t="s">
        <v>6355</v>
      </c>
      <c r="I2845" s="28"/>
      <c r="J2845" s="29"/>
      <c r="K2845" s="30"/>
      <c r="L2845" s="31">
        <v>757.1531034482759</v>
      </c>
    </row>
    <row r="2846" spans="2:12" ht="15">
      <c r="B2846" s="13" t="s">
        <v>6356</v>
      </c>
      <c r="C2846" s="14" t="s">
        <v>6357</v>
      </c>
      <c r="I2846" s="28"/>
      <c r="J2846" s="29"/>
      <c r="K2846" s="30"/>
      <c r="L2846" s="31">
        <v>648.7558620689655</v>
      </c>
    </row>
    <row r="2847" spans="2:12" ht="15">
      <c r="B2847" s="13" t="s">
        <v>6358</v>
      </c>
      <c r="C2847" s="14" t="s">
        <v>6359</v>
      </c>
      <c r="I2847" s="28"/>
      <c r="J2847" s="29"/>
      <c r="K2847" s="30"/>
      <c r="L2847" s="31">
        <v>623.3655172413793</v>
      </c>
    </row>
    <row r="2848" spans="2:12" ht="15">
      <c r="B2848" s="13" t="s">
        <v>6360</v>
      </c>
      <c r="C2848" s="14" t="s">
        <v>6361</v>
      </c>
      <c r="I2848" s="28"/>
      <c r="J2848" s="29"/>
      <c r="K2848" s="30"/>
      <c r="L2848" s="31">
        <v>673.4951724137931</v>
      </c>
    </row>
    <row r="2849" spans="2:12" ht="15">
      <c r="B2849" s="13" t="s">
        <v>6362</v>
      </c>
      <c r="C2849" s="14" t="s">
        <v>6363</v>
      </c>
      <c r="I2849" s="28"/>
      <c r="J2849" s="29"/>
      <c r="K2849" s="30"/>
      <c r="L2849" s="31">
        <v>636.0606896551724</v>
      </c>
    </row>
    <row r="2850" spans="2:12" ht="15">
      <c r="B2850" s="13" t="s">
        <v>6364</v>
      </c>
      <c r="C2850" s="14" t="s">
        <v>6365</v>
      </c>
      <c r="I2850" s="28"/>
      <c r="J2850" s="29"/>
      <c r="K2850" s="30"/>
      <c r="L2850" s="31">
        <v>852.8551724137932</v>
      </c>
    </row>
    <row r="2851" spans="2:12" ht="15">
      <c r="B2851" s="13" t="s">
        <v>6366</v>
      </c>
      <c r="C2851" s="14" t="s">
        <v>6367</v>
      </c>
      <c r="I2851" s="28"/>
      <c r="J2851" s="29"/>
      <c r="K2851" s="30"/>
      <c r="L2851" s="31">
        <v>763.0124137931034</v>
      </c>
    </row>
    <row r="2852" spans="2:12" ht="15">
      <c r="B2852" s="13" t="s">
        <v>6368</v>
      </c>
      <c r="C2852" s="14" t="s">
        <v>6369</v>
      </c>
      <c r="I2852" s="28"/>
      <c r="J2852" s="29"/>
      <c r="K2852" s="30"/>
      <c r="L2852" s="31">
        <v>825.1862068965518</v>
      </c>
    </row>
    <row r="2853" spans="2:12" ht="15">
      <c r="B2853" s="13" t="s">
        <v>6370</v>
      </c>
      <c r="C2853" s="14" t="s">
        <v>6371</v>
      </c>
      <c r="I2853" s="28"/>
      <c r="J2853" s="29"/>
      <c r="K2853" s="30"/>
      <c r="L2853" s="31">
        <v>657.8703448275862</v>
      </c>
    </row>
    <row r="2854" spans="2:12" ht="15">
      <c r="B2854" s="13" t="s">
        <v>6372</v>
      </c>
      <c r="C2854" s="14" t="s">
        <v>6373</v>
      </c>
      <c r="I2854" s="28"/>
      <c r="J2854" s="29"/>
      <c r="K2854" s="30"/>
      <c r="L2854" s="31">
        <v>657.8703448275862</v>
      </c>
    </row>
    <row r="2855" spans="2:12" ht="15">
      <c r="B2855" s="13" t="s">
        <v>6374</v>
      </c>
      <c r="C2855" s="14" t="s">
        <v>6375</v>
      </c>
      <c r="I2855" s="28"/>
      <c r="J2855" s="29"/>
      <c r="K2855" s="30"/>
      <c r="L2855" s="31">
        <v>651.6855172413793</v>
      </c>
    </row>
    <row r="2856" spans="2:12" ht="15">
      <c r="B2856" s="13" t="s">
        <v>6376</v>
      </c>
      <c r="C2856" s="14" t="s">
        <v>6377</v>
      </c>
      <c r="I2856" s="28"/>
      <c r="J2856" s="29"/>
      <c r="K2856" s="30"/>
      <c r="L2856" s="31">
        <v>608.0662068965518</v>
      </c>
    </row>
    <row r="2857" spans="2:12" ht="15">
      <c r="B2857" s="13" t="s">
        <v>6378</v>
      </c>
      <c r="C2857" s="14" t="s">
        <v>6379</v>
      </c>
      <c r="I2857" s="28"/>
      <c r="J2857" s="29"/>
      <c r="K2857" s="30"/>
      <c r="L2857" s="31">
        <v>602.2068965517241</v>
      </c>
    </row>
    <row r="2858" spans="2:12" ht="15">
      <c r="B2858" s="13" t="s">
        <v>6380</v>
      </c>
      <c r="C2858" s="14" t="s">
        <v>6381</v>
      </c>
      <c r="I2858" s="28"/>
      <c r="J2858" s="29"/>
      <c r="K2858" s="30"/>
      <c r="L2858" s="31">
        <v>350.90758620689655</v>
      </c>
    </row>
    <row r="2859" spans="2:12" ht="15">
      <c r="B2859" s="13" t="s">
        <v>6382</v>
      </c>
      <c r="C2859" s="14" t="s">
        <v>6383</v>
      </c>
      <c r="I2859" s="28"/>
      <c r="J2859" s="29"/>
      <c r="K2859" s="30"/>
      <c r="L2859" s="31">
        <v>462.56000000000006</v>
      </c>
    </row>
    <row r="2860" spans="2:12" ht="15">
      <c r="B2860" s="13" t="s">
        <v>6384</v>
      </c>
      <c r="C2860" s="14" t="s">
        <v>6385</v>
      </c>
      <c r="I2860" s="28"/>
      <c r="J2860" s="29"/>
      <c r="K2860" s="30"/>
      <c r="L2860" s="31">
        <v>573.8868965517241</v>
      </c>
    </row>
    <row r="2861" spans="2:12" ht="15">
      <c r="B2861" s="13" t="s">
        <v>6386</v>
      </c>
      <c r="C2861" s="14" t="s">
        <v>6387</v>
      </c>
      <c r="I2861" s="28"/>
      <c r="J2861" s="29"/>
      <c r="K2861" s="30"/>
      <c r="L2861" s="31">
        <v>620.4358620689655</v>
      </c>
    </row>
    <row r="2862" spans="2:12" ht="15">
      <c r="B2862" s="13" t="s">
        <v>6388</v>
      </c>
      <c r="C2862" s="14" t="s">
        <v>6389</v>
      </c>
      <c r="I2862" s="28"/>
      <c r="J2862" s="29"/>
      <c r="K2862" s="30"/>
      <c r="L2862" s="31">
        <v>521.1531034482759</v>
      </c>
    </row>
    <row r="2863" spans="2:12" ht="15">
      <c r="B2863" s="13" t="s">
        <v>6390</v>
      </c>
      <c r="C2863" s="14" t="s">
        <v>6391</v>
      </c>
      <c r="I2863" s="28"/>
      <c r="J2863" s="29"/>
      <c r="K2863" s="30"/>
      <c r="L2863" s="31">
        <v>617.5062068965518</v>
      </c>
    </row>
    <row r="2864" spans="2:12" ht="15">
      <c r="B2864" s="13" t="s">
        <v>6392</v>
      </c>
      <c r="C2864" s="14" t="s">
        <v>6393</v>
      </c>
      <c r="I2864" s="28"/>
      <c r="J2864" s="29"/>
      <c r="K2864" s="30"/>
      <c r="L2864" s="31">
        <v>757.1531034482759</v>
      </c>
    </row>
    <row r="2865" spans="2:12" ht="15">
      <c r="B2865" s="13" t="s">
        <v>6394</v>
      </c>
      <c r="C2865" s="14" t="s">
        <v>6395</v>
      </c>
      <c r="I2865" s="28"/>
      <c r="J2865" s="29"/>
      <c r="K2865" s="30"/>
      <c r="L2865" s="31">
        <v>648.7558620689655</v>
      </c>
    </row>
    <row r="2866" spans="2:12" ht="15">
      <c r="B2866" s="13" t="s">
        <v>6396</v>
      </c>
      <c r="C2866" s="14" t="s">
        <v>6397</v>
      </c>
      <c r="I2866" s="28"/>
      <c r="J2866" s="29"/>
      <c r="K2866" s="30"/>
      <c r="L2866" s="31">
        <v>623.3655172413793</v>
      </c>
    </row>
    <row r="2867" spans="2:12" ht="15">
      <c r="B2867" s="13" t="s">
        <v>6398</v>
      </c>
      <c r="C2867" s="14" t="s">
        <v>6399</v>
      </c>
      <c r="I2867" s="28"/>
      <c r="J2867" s="29"/>
      <c r="K2867" s="30"/>
      <c r="L2867" s="31">
        <v>657.8703448275862</v>
      </c>
    </row>
    <row r="2868" spans="2:12" ht="15">
      <c r="B2868" s="13" t="s">
        <v>6400</v>
      </c>
      <c r="C2868" s="14" t="s">
        <v>6401</v>
      </c>
      <c r="I2868" s="28"/>
      <c r="J2868" s="29"/>
      <c r="K2868" s="30"/>
      <c r="L2868" s="31">
        <v>707.3489655172414</v>
      </c>
    </row>
    <row r="2869" spans="2:12" ht="15">
      <c r="B2869" s="13" t="s">
        <v>6402</v>
      </c>
      <c r="C2869" s="14" t="s">
        <v>6403</v>
      </c>
      <c r="I2869" s="28"/>
      <c r="J2869" s="29"/>
      <c r="K2869" s="30"/>
      <c r="L2869" s="31">
        <v>602.2068965517241</v>
      </c>
    </row>
    <row r="2870" spans="2:12" ht="15">
      <c r="B2870" s="13" t="s">
        <v>6404</v>
      </c>
      <c r="C2870" s="14" t="s">
        <v>6405</v>
      </c>
      <c r="I2870" s="28"/>
      <c r="J2870" s="29"/>
      <c r="K2870" s="30"/>
      <c r="L2870" s="31">
        <v>490.5544827586207</v>
      </c>
    </row>
    <row r="2871" spans="2:12" ht="15">
      <c r="B2871" s="13" t="s">
        <v>6406</v>
      </c>
      <c r="C2871" s="14" t="s">
        <v>6407</v>
      </c>
      <c r="I2871" s="28"/>
      <c r="J2871" s="29"/>
      <c r="K2871" s="30"/>
      <c r="L2871" s="31">
        <v>347.65241379310345</v>
      </c>
    </row>
    <row r="2872" spans="2:12" ht="15">
      <c r="B2872" s="13" t="s">
        <v>6408</v>
      </c>
      <c r="C2872" s="14" t="s">
        <v>6409</v>
      </c>
      <c r="I2872" s="28"/>
      <c r="J2872" s="29"/>
      <c r="K2872" s="30"/>
      <c r="L2872" s="31">
        <v>394.2013793103448</v>
      </c>
    </row>
    <row r="2873" spans="2:12" ht="15">
      <c r="B2873" s="13" t="s">
        <v>6410</v>
      </c>
      <c r="C2873" s="14" t="s">
        <v>6411</v>
      </c>
      <c r="I2873" s="28"/>
      <c r="J2873" s="29"/>
      <c r="K2873" s="30"/>
      <c r="L2873" s="31">
        <v>428.38068965517243</v>
      </c>
    </row>
    <row r="2874" spans="2:12" ht="15">
      <c r="B2874" s="13" t="s">
        <v>6412</v>
      </c>
      <c r="C2874" s="14" t="s">
        <v>6413</v>
      </c>
      <c r="I2874" s="28"/>
      <c r="J2874" s="29"/>
      <c r="K2874" s="30"/>
      <c r="L2874" s="31">
        <v>362.9517241379311</v>
      </c>
    </row>
    <row r="2875" spans="2:12" ht="15">
      <c r="B2875" s="13" t="s">
        <v>6414</v>
      </c>
      <c r="C2875" s="14" t="s">
        <v>6415</v>
      </c>
      <c r="I2875" s="28"/>
      <c r="J2875" s="29"/>
      <c r="K2875" s="30"/>
      <c r="L2875" s="31">
        <v>428.38068965517243</v>
      </c>
    </row>
    <row r="2876" spans="2:12" ht="15">
      <c r="B2876" s="13" t="s">
        <v>6416</v>
      </c>
      <c r="C2876" s="14" t="s">
        <v>6417</v>
      </c>
      <c r="I2876" s="28"/>
      <c r="J2876" s="29"/>
      <c r="K2876" s="30"/>
      <c r="L2876" s="31">
        <v>506.1793103448276</v>
      </c>
    </row>
    <row r="2877" spans="2:12" ht="15">
      <c r="B2877" s="13" t="s">
        <v>6418</v>
      </c>
      <c r="C2877" s="14" t="s">
        <v>6419</v>
      </c>
      <c r="I2877" s="28"/>
      <c r="J2877" s="29"/>
      <c r="K2877" s="30"/>
      <c r="L2877" s="31">
        <v>580.3972413793103</v>
      </c>
    </row>
    <row r="2878" spans="2:12" ht="15">
      <c r="B2878" s="13" t="s">
        <v>6420</v>
      </c>
      <c r="C2878" s="14" t="s">
        <v>6421</v>
      </c>
      <c r="I2878" s="28"/>
      <c r="J2878" s="29"/>
      <c r="K2878" s="30"/>
      <c r="L2878" s="31">
        <v>332.6786206896552</v>
      </c>
    </row>
    <row r="2879" spans="2:12" ht="15">
      <c r="B2879" s="13" t="s">
        <v>6422</v>
      </c>
      <c r="C2879" s="14" t="s">
        <v>6423</v>
      </c>
      <c r="I2879" s="28"/>
      <c r="J2879" s="29"/>
      <c r="K2879" s="30"/>
      <c r="L2879" s="31">
        <v>357.41793103448276</v>
      </c>
    </row>
    <row r="2880" spans="2:12" ht="15">
      <c r="B2880" s="13" t="s">
        <v>6424</v>
      </c>
      <c r="C2880" s="14" t="s">
        <v>6425</v>
      </c>
      <c r="I2880" s="28"/>
      <c r="J2880" s="29"/>
      <c r="K2880" s="30"/>
      <c r="L2880" s="31">
        <v>347.65241379310345</v>
      </c>
    </row>
    <row r="2881" spans="2:12" ht="15">
      <c r="B2881" s="13" t="s">
        <v>6426</v>
      </c>
      <c r="C2881" s="14" t="s">
        <v>6427</v>
      </c>
      <c r="I2881" s="28"/>
      <c r="J2881" s="29"/>
      <c r="K2881" s="30"/>
      <c r="L2881" s="31">
        <v>409.50068965517244</v>
      </c>
    </row>
    <row r="2882" spans="2:12" ht="15">
      <c r="B2882" s="13" t="s">
        <v>6428</v>
      </c>
      <c r="C2882" s="14" t="s">
        <v>6429</v>
      </c>
      <c r="I2882" s="28"/>
      <c r="J2882" s="29"/>
      <c r="K2882" s="30"/>
      <c r="L2882" s="31">
        <v>400.71172413793107</v>
      </c>
    </row>
    <row r="2883" spans="2:12" ht="15">
      <c r="B2883" s="13" t="s">
        <v>6430</v>
      </c>
      <c r="C2883" s="14" t="s">
        <v>6431</v>
      </c>
      <c r="I2883" s="28"/>
      <c r="J2883" s="29"/>
      <c r="K2883" s="30"/>
      <c r="L2883" s="31">
        <v>406.57103448275865</v>
      </c>
    </row>
    <row r="2884" spans="2:12" ht="15">
      <c r="B2884" s="13" t="s">
        <v>6432</v>
      </c>
      <c r="C2884" s="14" t="s">
        <v>6433</v>
      </c>
      <c r="I2884" s="28"/>
      <c r="J2884" s="29"/>
      <c r="K2884" s="30"/>
      <c r="L2884" s="31">
        <v>413.08137931034486</v>
      </c>
    </row>
    <row r="2885" spans="2:12" ht="15">
      <c r="B2885" s="13" t="s">
        <v>6434</v>
      </c>
      <c r="C2885" s="14" t="s">
        <v>6435</v>
      </c>
      <c r="I2885" s="28"/>
      <c r="J2885" s="29"/>
      <c r="K2885" s="30"/>
      <c r="L2885" s="31">
        <v>478.1848275862069</v>
      </c>
    </row>
    <row r="2886" spans="2:12" ht="15">
      <c r="B2886" s="13" t="s">
        <v>6436</v>
      </c>
      <c r="C2886" s="14" t="s">
        <v>6437</v>
      </c>
      <c r="I2886" s="28"/>
      <c r="J2886" s="29"/>
      <c r="K2886" s="30"/>
      <c r="L2886" s="31">
        <v>446.9351724137931</v>
      </c>
    </row>
    <row r="2887" spans="2:12" ht="15">
      <c r="B2887" s="13" t="s">
        <v>6438</v>
      </c>
      <c r="C2887" s="14" t="s">
        <v>6439</v>
      </c>
      <c r="I2887" s="28"/>
      <c r="J2887" s="29"/>
      <c r="K2887" s="30"/>
      <c r="L2887" s="31">
        <v>394.2013793103448</v>
      </c>
    </row>
    <row r="2888" spans="2:12" ht="15">
      <c r="B2888" s="13" t="s">
        <v>6440</v>
      </c>
      <c r="C2888" s="14" t="s">
        <v>6441</v>
      </c>
      <c r="I2888" s="28"/>
      <c r="J2888" s="29"/>
      <c r="K2888" s="30"/>
      <c r="L2888" s="31">
        <v>490.5544827586207</v>
      </c>
    </row>
    <row r="2889" spans="2:12" ht="15">
      <c r="B2889" s="13" t="s">
        <v>6442</v>
      </c>
      <c r="C2889" s="14" t="s">
        <v>6443</v>
      </c>
      <c r="I2889" s="28"/>
      <c r="J2889" s="29"/>
      <c r="K2889" s="30"/>
      <c r="L2889" s="31">
        <v>409.50068965517244</v>
      </c>
    </row>
    <row r="2890" spans="2:12" ht="15">
      <c r="B2890" s="13" t="s">
        <v>6444</v>
      </c>
      <c r="C2890" s="14" t="s">
        <v>6445</v>
      </c>
      <c r="I2890" s="28"/>
      <c r="J2890" s="29"/>
      <c r="K2890" s="30"/>
      <c r="L2890" s="31">
        <v>518.2234482758621</v>
      </c>
    </row>
    <row r="2891" spans="2:12" ht="15">
      <c r="B2891" s="13" t="s">
        <v>6446</v>
      </c>
      <c r="C2891" s="14" t="s">
        <v>6447</v>
      </c>
      <c r="I2891" s="28"/>
      <c r="J2891" s="29"/>
      <c r="K2891" s="30"/>
      <c r="L2891" s="31">
        <v>449.8648275862069</v>
      </c>
    </row>
    <row r="2892" spans="2:12" ht="15">
      <c r="B2892" s="13" t="s">
        <v>6448</v>
      </c>
      <c r="C2892" s="14" t="s">
        <v>6449</v>
      </c>
      <c r="I2892" s="28"/>
      <c r="J2892" s="29"/>
      <c r="K2892" s="30"/>
      <c r="L2892" s="31">
        <v>484.36965517241384</v>
      </c>
    </row>
    <row r="2893" spans="2:12" ht="15">
      <c r="B2893" s="13" t="s">
        <v>6450</v>
      </c>
      <c r="C2893" s="14" t="s">
        <v>6451</v>
      </c>
      <c r="I2893" s="28"/>
      <c r="J2893" s="29"/>
      <c r="K2893" s="30"/>
      <c r="L2893" s="31">
        <v>419.2662068965517</v>
      </c>
    </row>
    <row r="2894" spans="2:12" ht="15">
      <c r="B2894" s="13" t="s">
        <v>6452</v>
      </c>
      <c r="C2894" s="14" t="s">
        <v>6453</v>
      </c>
      <c r="I2894" s="28"/>
      <c r="J2894" s="29"/>
      <c r="K2894" s="30"/>
      <c r="L2894" s="31">
        <v>506.1793103448276</v>
      </c>
    </row>
    <row r="2895" spans="2:12" ht="15">
      <c r="B2895" s="13" t="s">
        <v>6454</v>
      </c>
      <c r="C2895" s="14" t="s">
        <v>6455</v>
      </c>
      <c r="I2895" s="28"/>
      <c r="J2895" s="29"/>
      <c r="K2895" s="30"/>
      <c r="L2895" s="31">
        <v>478.1848275862069</v>
      </c>
    </row>
    <row r="2896" spans="2:12" ht="15">
      <c r="B2896" s="13" t="s">
        <v>6456</v>
      </c>
      <c r="C2896" s="14" t="s">
        <v>6457</v>
      </c>
      <c r="I2896" s="28"/>
      <c r="J2896" s="29"/>
      <c r="K2896" s="30"/>
      <c r="L2896" s="31">
        <v>459.6303448275862</v>
      </c>
    </row>
    <row r="2897" spans="2:12" ht="15">
      <c r="B2897" s="13" t="s">
        <v>6458</v>
      </c>
      <c r="C2897" s="14" t="s">
        <v>6459</v>
      </c>
      <c r="I2897" s="28"/>
      <c r="J2897" s="29"/>
      <c r="K2897" s="30"/>
      <c r="L2897" s="31">
        <v>459.6303448275862</v>
      </c>
    </row>
    <row r="2898" spans="2:12" ht="15">
      <c r="B2898" s="13" t="s">
        <v>6460</v>
      </c>
      <c r="C2898" s="14" t="s">
        <v>6461</v>
      </c>
      <c r="I2898" s="28"/>
      <c r="J2898" s="29"/>
      <c r="K2898" s="30"/>
      <c r="L2898" s="31">
        <v>437.82068965517243</v>
      </c>
    </row>
    <row r="2899" spans="2:12" ht="15">
      <c r="B2899" s="13" t="s">
        <v>6462</v>
      </c>
      <c r="C2899" s="14" t="s">
        <v>6463</v>
      </c>
      <c r="I2899" s="28"/>
      <c r="J2899" s="29"/>
      <c r="K2899" s="30"/>
      <c r="L2899" s="31">
        <v>493.4841379310345</v>
      </c>
    </row>
    <row r="2900" spans="2:12" ht="15">
      <c r="B2900" s="13" t="s">
        <v>6464</v>
      </c>
      <c r="C2900" s="14" t="s">
        <v>6465</v>
      </c>
      <c r="I2900" s="28"/>
      <c r="J2900" s="29"/>
      <c r="K2900" s="30"/>
      <c r="L2900" s="31">
        <v>437.82068965517243</v>
      </c>
    </row>
    <row r="2901" spans="2:12" ht="15">
      <c r="B2901" s="13" t="s">
        <v>6466</v>
      </c>
      <c r="C2901" s="14" t="s">
        <v>6467</v>
      </c>
      <c r="I2901" s="28"/>
      <c r="J2901" s="29"/>
      <c r="K2901" s="30"/>
      <c r="L2901" s="31">
        <v>428.38068965517243</v>
      </c>
    </row>
    <row r="2902" spans="2:12" ht="15">
      <c r="B2902" s="13" t="s">
        <v>6468</v>
      </c>
      <c r="C2902" s="14" t="s">
        <v>6469</v>
      </c>
      <c r="I2902" s="28"/>
      <c r="J2902" s="29"/>
      <c r="K2902" s="30"/>
      <c r="L2902" s="31">
        <v>434.5655172413793</v>
      </c>
    </row>
    <row r="2903" spans="2:12" ht="15">
      <c r="B2903" s="13" t="s">
        <v>6470</v>
      </c>
      <c r="C2903" s="14" t="s">
        <v>6471</v>
      </c>
      <c r="I2903" s="28"/>
      <c r="J2903" s="29"/>
      <c r="K2903" s="30"/>
      <c r="L2903" s="31">
        <v>580.3972413793103</v>
      </c>
    </row>
    <row r="2904" spans="2:12" ht="15">
      <c r="B2904" s="13" t="s">
        <v>6472</v>
      </c>
      <c r="C2904" s="14" t="s">
        <v>6473</v>
      </c>
      <c r="I2904" s="28"/>
      <c r="J2904" s="29"/>
      <c r="K2904" s="30"/>
      <c r="L2904" s="31">
        <v>660.8</v>
      </c>
    </row>
    <row r="2905" spans="2:12" ht="15">
      <c r="B2905" s="13" t="s">
        <v>6474</v>
      </c>
      <c r="C2905" s="14" t="s">
        <v>6475</v>
      </c>
      <c r="I2905" s="28"/>
      <c r="J2905" s="29"/>
      <c r="K2905" s="30"/>
      <c r="L2905" s="31">
        <v>434.5655172413793</v>
      </c>
    </row>
    <row r="2906" spans="2:12" ht="15">
      <c r="B2906" s="13" t="s">
        <v>6476</v>
      </c>
      <c r="C2906" s="14" t="s">
        <v>6477</v>
      </c>
      <c r="I2906" s="28"/>
      <c r="J2906" s="29"/>
      <c r="K2906" s="30"/>
      <c r="L2906" s="31">
        <v>471.67448275862074</v>
      </c>
    </row>
    <row r="2907" spans="2:12" ht="15">
      <c r="B2907" s="13" t="s">
        <v>6478</v>
      </c>
      <c r="C2907" s="14" t="s">
        <v>6479</v>
      </c>
      <c r="I2907" s="28"/>
      <c r="J2907" s="29"/>
      <c r="K2907" s="30"/>
      <c r="L2907" s="31">
        <v>608.0662068965518</v>
      </c>
    </row>
    <row r="2908" spans="2:12" ht="15">
      <c r="B2908" s="13" t="s">
        <v>6480</v>
      </c>
      <c r="C2908" s="14" t="s">
        <v>6481</v>
      </c>
      <c r="I2908" s="28"/>
      <c r="J2908" s="29"/>
      <c r="K2908" s="30"/>
      <c r="L2908" s="31">
        <v>679.0289655172414</v>
      </c>
    </row>
    <row r="2909" spans="2:12" ht="15">
      <c r="B2909" s="13" t="s">
        <v>6482</v>
      </c>
      <c r="C2909" s="14" t="s">
        <v>6483</v>
      </c>
      <c r="I2909" s="28"/>
      <c r="J2909" s="29"/>
      <c r="K2909" s="30"/>
      <c r="L2909" s="31">
        <v>514.3172413793104</v>
      </c>
    </row>
    <row r="2910" spans="2:12" ht="15">
      <c r="B2910" s="13" t="s">
        <v>6484</v>
      </c>
      <c r="C2910" s="14" t="s">
        <v>6485</v>
      </c>
      <c r="I2910" s="28"/>
      <c r="J2910" s="29"/>
      <c r="K2910" s="30"/>
      <c r="L2910" s="31">
        <v>803.3765517241379</v>
      </c>
    </row>
    <row r="2911" spans="2:12" ht="15">
      <c r="B2911" s="13" t="s">
        <v>6486</v>
      </c>
      <c r="C2911" s="14" t="s">
        <v>6487</v>
      </c>
      <c r="I2911" s="28"/>
      <c r="J2911" s="29"/>
      <c r="K2911" s="30"/>
      <c r="L2911" s="31">
        <v>803.3765517241379</v>
      </c>
    </row>
    <row r="2912" spans="2:12" ht="15">
      <c r="B2912" s="13" t="s">
        <v>6488</v>
      </c>
      <c r="C2912" s="14" t="s">
        <v>6489</v>
      </c>
      <c r="I2912" s="28"/>
      <c r="J2912" s="29"/>
      <c r="K2912" s="30"/>
      <c r="L2912" s="31">
        <v>729.1586206896552</v>
      </c>
    </row>
    <row r="2913" spans="2:12" ht="15">
      <c r="B2913" s="13" t="s">
        <v>6490</v>
      </c>
      <c r="C2913" s="14" t="s">
        <v>6491</v>
      </c>
      <c r="I2913" s="28"/>
      <c r="J2913" s="29"/>
      <c r="K2913" s="30"/>
      <c r="L2913" s="31">
        <v>651.6855172413793</v>
      </c>
    </row>
    <row r="2914" spans="2:12" ht="15">
      <c r="B2914" s="13" t="s">
        <v>6492</v>
      </c>
      <c r="C2914" s="14" t="s">
        <v>6493</v>
      </c>
      <c r="I2914" s="28"/>
      <c r="J2914" s="29"/>
      <c r="K2914" s="30"/>
      <c r="L2914" s="31">
        <v>729.1586206896552</v>
      </c>
    </row>
    <row r="2915" spans="2:12" ht="15">
      <c r="B2915" s="13" t="s">
        <v>6494</v>
      </c>
      <c r="C2915" s="14" t="s">
        <v>6495</v>
      </c>
      <c r="I2915" s="28"/>
      <c r="J2915" s="29"/>
      <c r="K2915" s="30"/>
      <c r="L2915" s="31">
        <v>816.071724137931</v>
      </c>
    </row>
    <row r="2916" spans="2:12" ht="15">
      <c r="B2916" s="13" t="s">
        <v>6496</v>
      </c>
      <c r="C2916" s="14" t="s">
        <v>6497</v>
      </c>
      <c r="I2916" s="28"/>
      <c r="J2916" s="29"/>
      <c r="K2916" s="30"/>
      <c r="L2916" s="31">
        <v>729.1586206896552</v>
      </c>
    </row>
    <row r="2917" spans="2:12" ht="15">
      <c r="B2917" s="13" t="s">
        <v>6498</v>
      </c>
      <c r="C2917" s="14" t="s">
        <v>6499</v>
      </c>
      <c r="I2917" s="28"/>
      <c r="J2917" s="29"/>
      <c r="K2917" s="30"/>
      <c r="L2917" s="31">
        <v>688.7944827586207</v>
      </c>
    </row>
    <row r="2918" spans="2:12" ht="15">
      <c r="B2918" s="13" t="s">
        <v>6500</v>
      </c>
      <c r="C2918" s="14" t="s">
        <v>6501</v>
      </c>
      <c r="I2918" s="28"/>
      <c r="J2918" s="29"/>
      <c r="K2918" s="30"/>
      <c r="L2918" s="31">
        <v>812.4910344827587</v>
      </c>
    </row>
    <row r="2919" spans="2:12" ht="15">
      <c r="B2919" s="13" t="s">
        <v>6502</v>
      </c>
      <c r="C2919" s="14" t="s">
        <v>6503</v>
      </c>
      <c r="I2919" s="28"/>
      <c r="J2919" s="29"/>
      <c r="K2919" s="30"/>
      <c r="L2919" s="31">
        <v>581.6993103448276</v>
      </c>
    </row>
    <row r="2920" spans="2:12" ht="15">
      <c r="B2920" s="13" t="s">
        <v>6504</v>
      </c>
      <c r="C2920" s="14" t="s">
        <v>6505</v>
      </c>
      <c r="I2920" s="28"/>
      <c r="J2920" s="29"/>
      <c r="K2920" s="30"/>
      <c r="L2920" s="31">
        <v>674.7972413793104</v>
      </c>
    </row>
    <row r="2921" spans="2:12" ht="15">
      <c r="B2921" s="13" t="s">
        <v>6506</v>
      </c>
      <c r="C2921" s="14" t="s">
        <v>6507</v>
      </c>
      <c r="I2921" s="28"/>
      <c r="J2921" s="29"/>
      <c r="K2921" s="30"/>
      <c r="L2921" s="31">
        <v>1014.6372413793104</v>
      </c>
    </row>
    <row r="2922" spans="2:12" ht="15">
      <c r="B2922" s="13" t="s">
        <v>6508</v>
      </c>
      <c r="C2922" s="14" t="s">
        <v>6509</v>
      </c>
      <c r="I2922" s="28"/>
      <c r="J2922" s="29"/>
      <c r="K2922" s="30"/>
      <c r="L2922" s="31">
        <v>868.1544827586207</v>
      </c>
    </row>
    <row r="2923" spans="2:12" ht="15">
      <c r="B2923" s="13" t="s">
        <v>6510</v>
      </c>
      <c r="C2923" s="14" t="s">
        <v>6511</v>
      </c>
      <c r="I2923" s="28"/>
      <c r="J2923" s="29"/>
      <c r="K2923" s="30"/>
      <c r="L2923" s="31">
        <v>837.8813793103449</v>
      </c>
    </row>
    <row r="2924" spans="2:12" ht="15">
      <c r="B2924" s="13" t="s">
        <v>6512</v>
      </c>
      <c r="C2924" s="14" t="s">
        <v>6513</v>
      </c>
      <c r="I2924" s="28"/>
      <c r="J2924" s="29"/>
      <c r="K2924" s="30"/>
      <c r="L2924" s="31">
        <v>599.6027586206897</v>
      </c>
    </row>
    <row r="2925" spans="2:12" ht="15">
      <c r="B2925" s="13" t="s">
        <v>6514</v>
      </c>
      <c r="C2925" s="14" t="s">
        <v>6515</v>
      </c>
      <c r="I2925" s="28"/>
      <c r="J2925" s="29"/>
      <c r="K2925" s="30"/>
      <c r="L2925" s="31">
        <v>943.0234482758622</v>
      </c>
    </row>
    <row r="2926" spans="2:12" ht="15">
      <c r="B2926" s="13" t="s">
        <v>6516</v>
      </c>
      <c r="C2926" s="14" t="s">
        <v>6517</v>
      </c>
      <c r="I2926" s="28"/>
      <c r="J2926" s="29"/>
      <c r="K2926" s="30"/>
      <c r="L2926" s="31">
        <v>943.0234482758622</v>
      </c>
    </row>
    <row r="2927" spans="2:12" ht="15">
      <c r="B2927" s="13" t="s">
        <v>6518</v>
      </c>
      <c r="C2927" s="14" t="s">
        <v>6519</v>
      </c>
      <c r="I2927" s="28"/>
      <c r="J2927" s="29"/>
      <c r="K2927" s="30"/>
      <c r="L2927" s="31">
        <v>973.9475862068966</v>
      </c>
    </row>
    <row r="2928" spans="2:12" ht="15">
      <c r="B2928" s="13" t="s">
        <v>6520</v>
      </c>
      <c r="C2928" s="14" t="s">
        <v>6521</v>
      </c>
      <c r="I2928" s="28"/>
      <c r="J2928" s="29"/>
      <c r="K2928" s="30"/>
      <c r="L2928" s="31">
        <v>1092.1103448275862</v>
      </c>
    </row>
    <row r="2929" spans="2:12" ht="15">
      <c r="B2929" s="13" t="s">
        <v>6522</v>
      </c>
      <c r="C2929" s="14" t="s">
        <v>6523</v>
      </c>
      <c r="I2929" s="28"/>
      <c r="J2929" s="29"/>
      <c r="K2929" s="30"/>
      <c r="L2929" s="31">
        <v>902.984827586207</v>
      </c>
    </row>
    <row r="2930" spans="2:12" ht="15">
      <c r="B2930" s="13" t="s">
        <v>6524</v>
      </c>
      <c r="C2930" s="14" t="s">
        <v>6525</v>
      </c>
      <c r="I2930" s="28"/>
      <c r="J2930" s="29"/>
      <c r="K2930" s="30"/>
      <c r="L2930" s="31">
        <v>868.1544827586207</v>
      </c>
    </row>
    <row r="2931" spans="2:12" ht="15">
      <c r="B2931" s="13" t="s">
        <v>6526</v>
      </c>
      <c r="C2931" s="14" t="s">
        <v>6527</v>
      </c>
      <c r="I2931" s="28"/>
      <c r="J2931" s="29"/>
      <c r="K2931" s="30"/>
      <c r="L2931" s="31">
        <v>816.071724137931</v>
      </c>
    </row>
    <row r="2932" spans="2:12" ht="15">
      <c r="B2932" s="13" t="s">
        <v>6528</v>
      </c>
      <c r="C2932" s="14" t="s">
        <v>6529</v>
      </c>
      <c r="I2932" s="28"/>
      <c r="J2932" s="29"/>
      <c r="K2932" s="30"/>
      <c r="L2932" s="31">
        <v>812.4910344827587</v>
      </c>
    </row>
    <row r="2933" spans="2:12" ht="15">
      <c r="B2933" s="13" t="s">
        <v>6530</v>
      </c>
      <c r="C2933" s="14" t="s">
        <v>6531</v>
      </c>
      <c r="I2933" s="28"/>
      <c r="J2933" s="29"/>
      <c r="K2933" s="30"/>
      <c r="L2933" s="31">
        <v>772.4524137931035</v>
      </c>
    </row>
    <row r="2934" spans="2:12" ht="15">
      <c r="B2934" s="13" t="s">
        <v>6532</v>
      </c>
      <c r="C2934" s="14" t="s">
        <v>6533</v>
      </c>
      <c r="I2934" s="28"/>
      <c r="J2934" s="29"/>
      <c r="K2934" s="30"/>
      <c r="L2934" s="31">
        <v>548.8220689655172</v>
      </c>
    </row>
    <row r="2935" spans="2:12" ht="15">
      <c r="B2935" s="13" t="s">
        <v>6534</v>
      </c>
      <c r="C2935" s="14" t="s">
        <v>6535</v>
      </c>
      <c r="I2935" s="28"/>
      <c r="J2935" s="29"/>
      <c r="K2935" s="30"/>
      <c r="L2935" s="31">
        <v>645.1751724137931</v>
      </c>
    </row>
    <row r="2936" spans="2:12" ht="15">
      <c r="B2936" s="13" t="s">
        <v>6536</v>
      </c>
      <c r="C2936" s="14" t="s">
        <v>6537</v>
      </c>
      <c r="I2936" s="28"/>
      <c r="J2936" s="29"/>
      <c r="K2936" s="30"/>
      <c r="L2936" s="31">
        <v>685.5393103448276</v>
      </c>
    </row>
    <row r="2937" spans="2:12" ht="15">
      <c r="B2937" s="13" t="s">
        <v>6538</v>
      </c>
      <c r="C2937" s="14" t="s">
        <v>6539</v>
      </c>
      <c r="I2937" s="28"/>
      <c r="J2937" s="29"/>
      <c r="K2937" s="30"/>
      <c r="L2937" s="31">
        <v>676.4248275862069</v>
      </c>
    </row>
    <row r="2938" spans="2:12" ht="15">
      <c r="B2938" s="13" t="s">
        <v>6540</v>
      </c>
      <c r="C2938" s="14" t="s">
        <v>6541</v>
      </c>
      <c r="I2938" s="28"/>
      <c r="J2938" s="29"/>
      <c r="K2938" s="30"/>
      <c r="L2938" s="31">
        <v>462.56000000000006</v>
      </c>
    </row>
    <row r="2939" spans="2:12" ht="15">
      <c r="B2939" s="13" t="s">
        <v>6542</v>
      </c>
      <c r="C2939" s="14" t="s">
        <v>6543</v>
      </c>
      <c r="I2939" s="28"/>
      <c r="J2939" s="29"/>
      <c r="K2939" s="30"/>
      <c r="L2939" s="31">
        <v>638.9903448275862</v>
      </c>
    </row>
    <row r="2940" spans="2:12" ht="15">
      <c r="B2940" s="13" t="s">
        <v>6544</v>
      </c>
      <c r="C2940" s="14" t="s">
        <v>6545</v>
      </c>
      <c r="I2940" s="28"/>
      <c r="J2940" s="29"/>
      <c r="K2940" s="30"/>
      <c r="L2940" s="31">
        <v>679.0289655172414</v>
      </c>
    </row>
    <row r="2941" spans="2:12" ht="15">
      <c r="B2941" s="13" t="s">
        <v>6546</v>
      </c>
      <c r="C2941" s="14" t="s">
        <v>6547</v>
      </c>
      <c r="I2941" s="28"/>
      <c r="J2941" s="29"/>
      <c r="K2941" s="30"/>
      <c r="L2941" s="31">
        <v>747.7131034482759</v>
      </c>
    </row>
    <row r="2942" spans="2:12" ht="15">
      <c r="B2942" s="13" t="s">
        <v>6548</v>
      </c>
      <c r="C2942" s="14" t="s">
        <v>6549</v>
      </c>
      <c r="I2942" s="28"/>
      <c r="J2942" s="29"/>
      <c r="K2942" s="30"/>
      <c r="L2942" s="31">
        <v>716.7889655172414</v>
      </c>
    </row>
    <row r="2943" spans="2:12" ht="15">
      <c r="B2943" s="13" t="s">
        <v>6550</v>
      </c>
      <c r="C2943" s="14" t="s">
        <v>6551</v>
      </c>
      <c r="I2943" s="28"/>
      <c r="J2943" s="29"/>
      <c r="K2943" s="30"/>
      <c r="L2943" s="31">
        <v>775.7075862068965</v>
      </c>
    </row>
    <row r="2944" spans="2:12" ht="15">
      <c r="B2944" s="13" t="s">
        <v>6552</v>
      </c>
      <c r="C2944" s="14" t="s">
        <v>6553</v>
      </c>
      <c r="I2944" s="28"/>
      <c r="J2944" s="29"/>
      <c r="K2944" s="30"/>
      <c r="L2944" s="31">
        <v>840.8110344827587</v>
      </c>
    </row>
    <row r="2945" spans="2:12" ht="15">
      <c r="B2945" s="13" t="s">
        <v>6554</v>
      </c>
      <c r="C2945" s="14" t="s">
        <v>6555</v>
      </c>
      <c r="I2945" s="28"/>
      <c r="J2945" s="29"/>
      <c r="K2945" s="30"/>
      <c r="L2945" s="31">
        <v>840.8110344827587</v>
      </c>
    </row>
    <row r="2946" spans="2:12" ht="15">
      <c r="B2946" s="13" t="s">
        <v>6556</v>
      </c>
      <c r="C2946" s="14" t="s">
        <v>6557</v>
      </c>
      <c r="I2946" s="28"/>
      <c r="J2946" s="29"/>
      <c r="K2946" s="30"/>
      <c r="L2946" s="31">
        <v>909.1696551724139</v>
      </c>
    </row>
    <row r="2947" spans="2:12" ht="15">
      <c r="B2947" s="13" t="s">
        <v>6558</v>
      </c>
      <c r="C2947" s="14" t="s">
        <v>6559</v>
      </c>
      <c r="I2947" s="28"/>
      <c r="J2947" s="29"/>
      <c r="K2947" s="30"/>
      <c r="L2947" s="31">
        <v>971.0179310344828</v>
      </c>
    </row>
    <row r="2948" spans="2:12" ht="15">
      <c r="B2948" s="13" t="s">
        <v>6560</v>
      </c>
      <c r="C2948" s="14" t="s">
        <v>6561</v>
      </c>
      <c r="I2948" s="28"/>
      <c r="J2948" s="29"/>
      <c r="K2948" s="30"/>
      <c r="L2948" s="31">
        <v>896.4744827586208</v>
      </c>
    </row>
    <row r="2949" spans="2:12" ht="15">
      <c r="B2949" s="13" t="s">
        <v>6562</v>
      </c>
      <c r="C2949" s="14" t="s">
        <v>6563</v>
      </c>
      <c r="I2949" s="28"/>
      <c r="J2949" s="29"/>
      <c r="K2949" s="30"/>
      <c r="L2949" s="31">
        <v>1005.1972413793104</v>
      </c>
    </row>
    <row r="2950" spans="2:12" ht="15">
      <c r="B2950" s="13" t="s">
        <v>6564</v>
      </c>
      <c r="C2950" s="14" t="s">
        <v>6565</v>
      </c>
      <c r="I2950" s="28"/>
      <c r="J2950" s="29"/>
      <c r="K2950" s="30"/>
      <c r="L2950" s="31">
        <v>896.4744827586208</v>
      </c>
    </row>
    <row r="2951" spans="2:12" ht="15">
      <c r="B2951" s="13" t="s">
        <v>6566</v>
      </c>
      <c r="C2951" s="14" t="s">
        <v>6567</v>
      </c>
      <c r="I2951" s="28"/>
      <c r="J2951" s="29"/>
      <c r="K2951" s="30"/>
      <c r="L2951" s="31">
        <v>1005.1972413793104</v>
      </c>
    </row>
    <row r="2952" spans="2:12" ht="15">
      <c r="B2952" s="13" t="s">
        <v>6568</v>
      </c>
      <c r="C2952" s="14" t="s">
        <v>6569</v>
      </c>
      <c r="I2952" s="28"/>
      <c r="J2952" s="29"/>
      <c r="K2952" s="30"/>
      <c r="L2952" s="31">
        <v>800.4468965517242</v>
      </c>
    </row>
    <row r="2953" spans="2:12" ht="15">
      <c r="B2953" s="13" t="s">
        <v>6570</v>
      </c>
      <c r="C2953" s="14" t="s">
        <v>6571</v>
      </c>
      <c r="I2953" s="28"/>
      <c r="J2953" s="29"/>
      <c r="K2953" s="30"/>
      <c r="L2953" s="31">
        <v>676.4248275862069</v>
      </c>
    </row>
    <row r="2954" spans="2:12" ht="15">
      <c r="B2954" s="13" t="s">
        <v>6572</v>
      </c>
      <c r="C2954" s="14" t="s">
        <v>6573</v>
      </c>
      <c r="I2954" s="28"/>
      <c r="J2954" s="29"/>
      <c r="K2954" s="30"/>
      <c r="L2954" s="31">
        <v>713.8593103448276</v>
      </c>
    </row>
    <row r="2955" spans="2:12" ht="15">
      <c r="B2955" s="13" t="s">
        <v>6574</v>
      </c>
      <c r="C2955" s="14" t="s">
        <v>6575</v>
      </c>
      <c r="I2955" s="28"/>
      <c r="J2955" s="29"/>
      <c r="K2955" s="30"/>
      <c r="L2955" s="31">
        <v>704.4193103448275</v>
      </c>
    </row>
    <row r="2956" spans="2:12" ht="15">
      <c r="B2956" s="13" t="s">
        <v>6576</v>
      </c>
      <c r="C2956" s="14" t="s">
        <v>6577</v>
      </c>
      <c r="I2956" s="28"/>
      <c r="J2956" s="29"/>
      <c r="K2956" s="30"/>
      <c r="L2956" s="31">
        <v>462.56000000000006</v>
      </c>
    </row>
    <row r="2957" spans="2:12" ht="15">
      <c r="B2957" s="13" t="s">
        <v>6578</v>
      </c>
      <c r="C2957" s="14" t="s">
        <v>6579</v>
      </c>
      <c r="I2957" s="28"/>
      <c r="J2957" s="29"/>
      <c r="K2957" s="30"/>
      <c r="L2957" s="31">
        <v>638.9903448275862</v>
      </c>
    </row>
    <row r="2958" spans="2:12" ht="15">
      <c r="B2958" s="13" t="s">
        <v>6580</v>
      </c>
      <c r="C2958" s="14" t="s">
        <v>6581</v>
      </c>
      <c r="I2958" s="28"/>
      <c r="J2958" s="29"/>
      <c r="K2958" s="30"/>
      <c r="L2958" s="31">
        <v>747.7131034482759</v>
      </c>
    </row>
    <row r="2959" spans="2:12" ht="15">
      <c r="B2959" s="13" t="s">
        <v>6582</v>
      </c>
      <c r="C2959" s="14" t="s">
        <v>6583</v>
      </c>
      <c r="I2959" s="28"/>
      <c r="J2959" s="29"/>
      <c r="K2959" s="30"/>
      <c r="L2959" s="31">
        <v>716.7889655172414</v>
      </c>
    </row>
    <row r="2960" spans="2:12" ht="15">
      <c r="B2960" s="13" t="s">
        <v>6584</v>
      </c>
      <c r="C2960" s="14" t="s">
        <v>6585</v>
      </c>
      <c r="I2960" s="28"/>
      <c r="J2960" s="29"/>
      <c r="K2960" s="30"/>
      <c r="L2960" s="31">
        <v>840.8110344827587</v>
      </c>
    </row>
    <row r="2961" spans="2:12" ht="15">
      <c r="B2961" s="13" t="s">
        <v>6586</v>
      </c>
      <c r="C2961" s="14" t="s">
        <v>6587</v>
      </c>
      <c r="I2961" s="28"/>
      <c r="J2961" s="29"/>
      <c r="K2961" s="30"/>
      <c r="L2961" s="31">
        <v>943.0234482758622</v>
      </c>
    </row>
    <row r="2962" spans="2:12" ht="15">
      <c r="B2962" s="13" t="s">
        <v>6588</v>
      </c>
      <c r="C2962" s="14" t="s">
        <v>6589</v>
      </c>
      <c r="I2962" s="28"/>
      <c r="J2962" s="29"/>
      <c r="K2962" s="30"/>
      <c r="L2962" s="31">
        <v>971.0179310344828</v>
      </c>
    </row>
    <row r="2963" spans="2:12" ht="15">
      <c r="B2963" s="13" t="s">
        <v>6590</v>
      </c>
      <c r="C2963" s="14" t="s">
        <v>6591</v>
      </c>
      <c r="I2963" s="28"/>
      <c r="J2963" s="29"/>
      <c r="K2963" s="30"/>
      <c r="L2963" s="31">
        <v>871.7351724137932</v>
      </c>
    </row>
    <row r="2964" spans="2:12" ht="15">
      <c r="B2964" s="13" t="s">
        <v>6592</v>
      </c>
      <c r="C2964" s="14" t="s">
        <v>6593</v>
      </c>
      <c r="I2964" s="28"/>
      <c r="J2964" s="29"/>
      <c r="K2964" s="30"/>
      <c r="L2964" s="31">
        <v>1005.1972413793104</v>
      </c>
    </row>
    <row r="2965" spans="2:12" ht="15">
      <c r="B2965" s="13" t="s">
        <v>6594</v>
      </c>
      <c r="C2965" s="14" t="s">
        <v>6595</v>
      </c>
      <c r="I2965" s="28"/>
      <c r="J2965" s="29"/>
      <c r="K2965" s="30"/>
      <c r="L2965" s="31">
        <v>800.4468965517242</v>
      </c>
    </row>
    <row r="2966" spans="2:12" ht="15">
      <c r="B2966" s="13" t="s">
        <v>6596</v>
      </c>
      <c r="C2966" s="14" t="s">
        <v>6597</v>
      </c>
      <c r="I2966" s="28"/>
      <c r="J2966" s="29"/>
      <c r="K2966" s="30"/>
      <c r="L2966" s="31">
        <v>676.4248275862069</v>
      </c>
    </row>
    <row r="2967" spans="2:12" ht="15">
      <c r="B2967" s="13" t="s">
        <v>6598</v>
      </c>
      <c r="C2967" s="14" t="s">
        <v>6599</v>
      </c>
      <c r="I2967" s="28"/>
      <c r="J2967" s="29"/>
      <c r="K2967" s="30"/>
      <c r="L2967" s="31">
        <v>444.3310344827586</v>
      </c>
    </row>
    <row r="2968" spans="2:12" ht="15">
      <c r="B2968" s="13" t="s">
        <v>6600</v>
      </c>
      <c r="C2968" s="14" t="s">
        <v>6601</v>
      </c>
      <c r="I2968" s="28"/>
      <c r="J2968" s="29"/>
      <c r="K2968" s="30"/>
      <c r="L2968" s="31">
        <v>484.36965517241384</v>
      </c>
    </row>
    <row r="2969" spans="2:12" ht="15">
      <c r="B2969" s="13" t="s">
        <v>6602</v>
      </c>
      <c r="C2969" s="14" t="s">
        <v>6603</v>
      </c>
      <c r="I2969" s="28"/>
      <c r="J2969" s="29"/>
      <c r="K2969" s="30"/>
      <c r="L2969" s="31">
        <v>530.5931034482759</v>
      </c>
    </row>
    <row r="2970" spans="2:12" ht="15">
      <c r="B2970" s="13" t="s">
        <v>6604</v>
      </c>
      <c r="C2970" s="14" t="s">
        <v>6605</v>
      </c>
      <c r="I2970" s="28"/>
      <c r="J2970" s="29"/>
      <c r="K2970" s="30"/>
      <c r="L2970" s="31">
        <v>608.0662068965518</v>
      </c>
    </row>
    <row r="2971" spans="2:12" ht="15">
      <c r="B2971" s="13" t="s">
        <v>6606</v>
      </c>
      <c r="C2971" s="14" t="s">
        <v>6607</v>
      </c>
      <c r="I2971" s="28"/>
      <c r="J2971" s="29"/>
      <c r="K2971" s="30"/>
      <c r="L2971" s="31">
        <v>716.7889655172414</v>
      </c>
    </row>
    <row r="2972" spans="2:12" ht="15">
      <c r="B2972" s="13" t="s">
        <v>6608</v>
      </c>
      <c r="C2972" s="14" t="s">
        <v>6609</v>
      </c>
      <c r="I2972" s="28"/>
      <c r="J2972" s="29"/>
      <c r="K2972" s="30"/>
      <c r="L2972" s="31">
        <v>729.1586206896552</v>
      </c>
    </row>
    <row r="2973" spans="2:12" ht="15">
      <c r="B2973" s="13" t="s">
        <v>6610</v>
      </c>
      <c r="C2973" s="14" t="s">
        <v>6611</v>
      </c>
      <c r="I2973" s="28"/>
      <c r="J2973" s="29"/>
      <c r="K2973" s="30"/>
      <c r="L2973" s="31">
        <v>688.7944827586207</v>
      </c>
    </row>
    <row r="2974" spans="2:12" ht="15">
      <c r="B2974" s="13" t="s">
        <v>6612</v>
      </c>
      <c r="C2974" s="14" t="s">
        <v>6613</v>
      </c>
      <c r="I2974" s="28"/>
      <c r="J2974" s="29"/>
      <c r="K2974" s="30"/>
      <c r="L2974" s="31">
        <v>812.4910344827587</v>
      </c>
    </row>
    <row r="2975" spans="2:12" ht="15">
      <c r="B2975" s="13" t="s">
        <v>6614</v>
      </c>
      <c r="C2975" s="14" t="s">
        <v>6615</v>
      </c>
      <c r="I2975" s="28"/>
      <c r="J2975" s="29"/>
      <c r="K2975" s="30"/>
      <c r="L2975" s="31">
        <v>939.7682758620689</v>
      </c>
    </row>
    <row r="2976" spans="2:12" ht="15">
      <c r="B2976" s="13" t="s">
        <v>6616</v>
      </c>
      <c r="C2976" s="14" t="s">
        <v>6617</v>
      </c>
      <c r="I2976" s="28"/>
      <c r="J2976" s="29"/>
      <c r="K2976" s="30"/>
      <c r="L2976" s="31">
        <v>843.7406896551724</v>
      </c>
    </row>
    <row r="2977" spans="2:12" ht="15">
      <c r="B2977" s="13" t="s">
        <v>6618</v>
      </c>
      <c r="C2977" s="14" t="s">
        <v>6619</v>
      </c>
      <c r="I2977" s="28"/>
      <c r="J2977" s="29"/>
      <c r="K2977" s="30"/>
      <c r="L2977" s="31">
        <v>911.7737931034483</v>
      </c>
    </row>
    <row r="2978" spans="2:12" ht="15">
      <c r="B2978" s="13" t="s">
        <v>6620</v>
      </c>
      <c r="C2978" s="14" t="s">
        <v>6621</v>
      </c>
      <c r="I2978" s="28"/>
      <c r="J2978" s="29"/>
      <c r="K2978" s="30"/>
      <c r="L2978" s="31">
        <v>973.9475862068966</v>
      </c>
    </row>
    <row r="2979" spans="2:12" ht="15">
      <c r="B2979" s="13" t="s">
        <v>6622</v>
      </c>
      <c r="C2979" s="14" t="s">
        <v>6623</v>
      </c>
      <c r="I2979" s="28"/>
      <c r="J2979" s="29"/>
      <c r="K2979" s="30"/>
      <c r="L2979" s="31">
        <v>765.9420689655173</v>
      </c>
    </row>
    <row r="2980" spans="2:12" ht="15">
      <c r="B2980" s="13" t="s">
        <v>6624</v>
      </c>
      <c r="C2980" s="14" t="s">
        <v>6625</v>
      </c>
      <c r="I2980" s="28"/>
      <c r="J2980" s="29"/>
      <c r="K2980" s="30"/>
      <c r="L2980" s="31">
        <v>645.1751724137931</v>
      </c>
    </row>
    <row r="2981" spans="2:12" ht="15">
      <c r="B2981" s="13" t="s">
        <v>6626</v>
      </c>
      <c r="C2981" s="14" t="s">
        <v>6627</v>
      </c>
      <c r="I2981" s="28"/>
      <c r="J2981" s="29"/>
      <c r="K2981" s="30"/>
      <c r="L2981" s="31">
        <v>375.6468965517241</v>
      </c>
    </row>
    <row r="2982" spans="2:12" ht="15">
      <c r="B2982" s="13" t="s">
        <v>6628</v>
      </c>
      <c r="C2982" s="14" t="s">
        <v>6629</v>
      </c>
      <c r="I2982" s="28"/>
      <c r="J2982" s="29"/>
      <c r="K2982" s="30"/>
      <c r="L2982" s="31">
        <v>419.2662068965517</v>
      </c>
    </row>
    <row r="2983" spans="2:12" ht="15">
      <c r="B2983" s="13" t="s">
        <v>6630</v>
      </c>
      <c r="C2983" s="14" t="s">
        <v>6631</v>
      </c>
      <c r="I2983" s="28"/>
      <c r="J2983" s="29"/>
      <c r="K2983" s="30"/>
      <c r="L2983" s="31">
        <v>419.2662068965517</v>
      </c>
    </row>
    <row r="2984" spans="2:12" ht="15">
      <c r="B2984" s="13" t="s">
        <v>6632</v>
      </c>
      <c r="C2984" s="14" t="s">
        <v>6633</v>
      </c>
      <c r="I2984" s="28"/>
      <c r="J2984" s="29"/>
      <c r="K2984" s="30"/>
      <c r="L2984" s="31">
        <v>431.3103448275862</v>
      </c>
    </row>
    <row r="2985" spans="2:12" ht="15">
      <c r="B2985" s="13" t="s">
        <v>6634</v>
      </c>
      <c r="C2985" s="14" t="s">
        <v>6635</v>
      </c>
      <c r="I2985" s="28"/>
      <c r="J2985" s="29"/>
      <c r="K2985" s="30"/>
      <c r="L2985" s="31">
        <v>453.12</v>
      </c>
    </row>
    <row r="2986" spans="2:12" ht="15">
      <c r="B2986" s="13" t="s">
        <v>6636</v>
      </c>
      <c r="C2986" s="14" t="s">
        <v>6637</v>
      </c>
      <c r="I2986" s="28"/>
      <c r="J2986" s="29"/>
      <c r="K2986" s="30"/>
      <c r="L2986" s="31">
        <v>425.12551724137927</v>
      </c>
    </row>
    <row r="2987" spans="2:12" ht="15">
      <c r="B2987" s="13" t="s">
        <v>6638</v>
      </c>
      <c r="C2987" s="14" t="s">
        <v>6639</v>
      </c>
      <c r="I2987" s="28"/>
      <c r="J2987" s="29"/>
      <c r="K2987" s="30"/>
      <c r="L2987" s="31">
        <v>468.7448275862069</v>
      </c>
    </row>
    <row r="2988" spans="2:12" ht="15">
      <c r="B2988" s="13" t="s">
        <v>6640</v>
      </c>
      <c r="C2988" s="14" t="s">
        <v>6641</v>
      </c>
      <c r="I2988" s="28"/>
      <c r="J2988" s="29"/>
      <c r="K2988" s="30"/>
      <c r="L2988" s="31">
        <v>431.3103448275862</v>
      </c>
    </row>
    <row r="2989" spans="2:12" ht="15">
      <c r="B2989" s="13" t="s">
        <v>6642</v>
      </c>
      <c r="C2989" s="14" t="s">
        <v>6643</v>
      </c>
      <c r="I2989" s="28"/>
      <c r="J2989" s="29"/>
      <c r="K2989" s="30"/>
      <c r="L2989" s="31">
        <v>362.9517241379311</v>
      </c>
    </row>
    <row r="2990" spans="2:12" ht="15">
      <c r="B2990" s="13" t="s">
        <v>6644</v>
      </c>
      <c r="C2990" s="14" t="s">
        <v>6645</v>
      </c>
      <c r="I2990" s="28"/>
      <c r="J2990" s="29"/>
      <c r="K2990" s="30"/>
      <c r="L2990" s="31">
        <v>375.6468965517241</v>
      </c>
    </row>
    <row r="2991" spans="2:12" ht="15">
      <c r="B2991" s="13" t="s">
        <v>6646</v>
      </c>
      <c r="C2991" s="14" t="s">
        <v>6647</v>
      </c>
      <c r="I2991" s="28"/>
      <c r="J2991" s="29"/>
      <c r="K2991" s="30"/>
      <c r="L2991" s="31">
        <v>406.57103448275865</v>
      </c>
    </row>
    <row r="2992" spans="2:12" ht="15">
      <c r="B2992" s="13" t="s">
        <v>6648</v>
      </c>
      <c r="C2992" s="14" t="s">
        <v>6649</v>
      </c>
      <c r="I2992" s="28"/>
      <c r="J2992" s="29"/>
      <c r="K2992" s="30"/>
      <c r="L2992" s="31">
        <v>459.6303448275862</v>
      </c>
    </row>
    <row r="2993" spans="2:12" ht="15">
      <c r="B2993" s="13" t="s">
        <v>6650</v>
      </c>
      <c r="C2993" s="14" t="s">
        <v>6651</v>
      </c>
      <c r="I2993" s="28"/>
      <c r="J2993" s="29"/>
      <c r="K2993" s="30"/>
      <c r="L2993" s="31">
        <v>335.608275862069</v>
      </c>
    </row>
    <row r="2994" spans="2:12" ht="15">
      <c r="B2994" s="13" t="s">
        <v>6652</v>
      </c>
      <c r="C2994" s="14" t="s">
        <v>6653</v>
      </c>
      <c r="I2994" s="28"/>
      <c r="J2994" s="29"/>
      <c r="K2994" s="30"/>
      <c r="L2994" s="31">
        <v>375.6468965517241</v>
      </c>
    </row>
    <row r="2995" spans="2:12" ht="15">
      <c r="B2995" s="13" t="s">
        <v>6654</v>
      </c>
      <c r="C2995" s="14" t="s">
        <v>6655</v>
      </c>
      <c r="I2995" s="28"/>
      <c r="J2995" s="29"/>
      <c r="K2995" s="30"/>
      <c r="L2995" s="31">
        <v>409.50068965517244</v>
      </c>
    </row>
    <row r="2996" spans="2:12" ht="15">
      <c r="B2996" s="13" t="s">
        <v>6656</v>
      </c>
      <c r="C2996" s="14" t="s">
        <v>6657</v>
      </c>
      <c r="I2996" s="28"/>
      <c r="J2996" s="29"/>
      <c r="K2996" s="30"/>
      <c r="L2996" s="31">
        <v>434.5655172413793</v>
      </c>
    </row>
    <row r="2997" spans="2:12" ht="15">
      <c r="B2997" s="13" t="s">
        <v>6658</v>
      </c>
      <c r="C2997" s="14" t="s">
        <v>6659</v>
      </c>
      <c r="I2997" s="28"/>
      <c r="J2997" s="29"/>
      <c r="K2997" s="30"/>
      <c r="L2997" s="31">
        <v>419.2662068965517</v>
      </c>
    </row>
    <row r="2998" spans="2:12" ht="15">
      <c r="B2998" s="13" t="s">
        <v>6660</v>
      </c>
      <c r="C2998" s="14" t="s">
        <v>6661</v>
      </c>
      <c r="I2998" s="28"/>
      <c r="J2998" s="29"/>
      <c r="K2998" s="30"/>
      <c r="L2998" s="31">
        <v>406.57103448275865</v>
      </c>
    </row>
    <row r="2999" spans="2:12" ht="15">
      <c r="B2999" s="13" t="s">
        <v>6662</v>
      </c>
      <c r="C2999" s="14" t="s">
        <v>6663</v>
      </c>
      <c r="I2999" s="28"/>
      <c r="J2999" s="29"/>
      <c r="K2999" s="30"/>
      <c r="L2999" s="31">
        <v>471.67448275862074</v>
      </c>
    </row>
    <row r="3000" spans="2:12" ht="15">
      <c r="B3000" s="13" t="s">
        <v>6664</v>
      </c>
      <c r="C3000" s="14" t="s">
        <v>6665</v>
      </c>
      <c r="I3000" s="28"/>
      <c r="J3000" s="29"/>
      <c r="K3000" s="30"/>
      <c r="L3000" s="31">
        <v>434.5655172413793</v>
      </c>
    </row>
    <row r="3001" spans="2:12" ht="15">
      <c r="B3001" s="13" t="s">
        <v>6666</v>
      </c>
      <c r="C3001" s="14" t="s">
        <v>6667</v>
      </c>
      <c r="I3001" s="28"/>
      <c r="J3001" s="29"/>
      <c r="K3001" s="30"/>
      <c r="L3001" s="31">
        <v>419.2662068965517</v>
      </c>
    </row>
    <row r="3002" spans="2:12" ht="15">
      <c r="B3002" s="13" t="s">
        <v>6668</v>
      </c>
      <c r="C3002" s="14" t="s">
        <v>6669</v>
      </c>
      <c r="I3002" s="28"/>
      <c r="J3002" s="29"/>
      <c r="K3002" s="30"/>
      <c r="L3002" s="31">
        <v>431.3103448275862</v>
      </c>
    </row>
    <row r="3003" spans="2:12" ht="15">
      <c r="B3003" s="13" t="s">
        <v>6670</v>
      </c>
      <c r="C3003" s="14" t="s">
        <v>6671</v>
      </c>
      <c r="I3003" s="28"/>
      <c r="J3003" s="29"/>
      <c r="K3003" s="30"/>
      <c r="L3003" s="31">
        <v>453.12</v>
      </c>
    </row>
    <row r="3004" spans="2:12" ht="15">
      <c r="B3004" s="13" t="s">
        <v>6672</v>
      </c>
      <c r="C3004" s="14" t="s">
        <v>6673</v>
      </c>
      <c r="I3004" s="28"/>
      <c r="J3004" s="29"/>
      <c r="K3004" s="30"/>
      <c r="L3004" s="31">
        <v>481.11448275862074</v>
      </c>
    </row>
    <row r="3005" spans="2:12" ht="15">
      <c r="B3005" s="13" t="s">
        <v>6674</v>
      </c>
      <c r="C3005" s="14" t="s">
        <v>6675</v>
      </c>
      <c r="I3005" s="28"/>
      <c r="J3005" s="29"/>
      <c r="K3005" s="30"/>
      <c r="L3005" s="31">
        <v>425.12551724137927</v>
      </c>
    </row>
    <row r="3006" spans="2:12" ht="15">
      <c r="B3006" s="13" t="s">
        <v>6676</v>
      </c>
      <c r="C3006" s="14" t="s">
        <v>6677</v>
      </c>
      <c r="I3006" s="28"/>
      <c r="J3006" s="29"/>
      <c r="K3006" s="30"/>
      <c r="L3006" s="31">
        <v>493.4841379310345</v>
      </c>
    </row>
    <row r="3007" spans="2:12" ht="15">
      <c r="B3007" s="13" t="s">
        <v>6678</v>
      </c>
      <c r="C3007" s="14" t="s">
        <v>6679</v>
      </c>
      <c r="I3007" s="28"/>
      <c r="J3007" s="29"/>
      <c r="K3007" s="30"/>
      <c r="L3007" s="31">
        <v>511.7131034482759</v>
      </c>
    </row>
    <row r="3008" spans="2:12" ht="15">
      <c r="B3008" s="13" t="s">
        <v>6680</v>
      </c>
      <c r="C3008" s="14" t="s">
        <v>6681</v>
      </c>
      <c r="I3008" s="28"/>
      <c r="J3008" s="29"/>
      <c r="K3008" s="30"/>
      <c r="L3008" s="31">
        <v>459.6303448275862</v>
      </c>
    </row>
    <row r="3009" spans="2:12" ht="15">
      <c r="B3009" s="13" t="s">
        <v>6682</v>
      </c>
      <c r="C3009" s="14" t="s">
        <v>6683</v>
      </c>
      <c r="I3009" s="28"/>
      <c r="J3009" s="29"/>
      <c r="K3009" s="30"/>
      <c r="L3009" s="31">
        <v>425.12551724137927</v>
      </c>
    </row>
    <row r="3010" spans="2:12" ht="15">
      <c r="B3010" s="13" t="s">
        <v>6684</v>
      </c>
      <c r="C3010" s="14" t="s">
        <v>6685</v>
      </c>
      <c r="I3010" s="28"/>
      <c r="J3010" s="29"/>
      <c r="K3010" s="30"/>
      <c r="L3010" s="31">
        <v>515.2937931034484</v>
      </c>
    </row>
    <row r="3011" spans="2:12" ht="15">
      <c r="B3011" s="13" t="s">
        <v>6686</v>
      </c>
      <c r="C3011" s="14" t="s">
        <v>6687</v>
      </c>
      <c r="I3011" s="28"/>
      <c r="J3011" s="29"/>
      <c r="K3011" s="30"/>
      <c r="L3011" s="31">
        <v>592.4413793103448</v>
      </c>
    </row>
    <row r="3012" spans="2:12" ht="15">
      <c r="B3012" s="13" t="s">
        <v>6688</v>
      </c>
      <c r="C3012" s="14" t="s">
        <v>6689</v>
      </c>
      <c r="I3012" s="28"/>
      <c r="J3012" s="29"/>
      <c r="K3012" s="30"/>
      <c r="L3012" s="31">
        <v>468.7448275862069</v>
      </c>
    </row>
    <row r="3013" spans="2:12" ht="15">
      <c r="B3013" s="13" t="s">
        <v>6690</v>
      </c>
      <c r="C3013" s="14" t="s">
        <v>6691</v>
      </c>
      <c r="I3013" s="28"/>
      <c r="J3013" s="29"/>
      <c r="K3013" s="30"/>
      <c r="L3013" s="31">
        <v>540.0331034482758</v>
      </c>
    </row>
    <row r="3014" spans="2:12" ht="15">
      <c r="B3014" s="13" t="s">
        <v>6692</v>
      </c>
      <c r="C3014" s="14" t="s">
        <v>6693</v>
      </c>
      <c r="I3014" s="28"/>
      <c r="J3014" s="29"/>
      <c r="K3014" s="30"/>
      <c r="L3014" s="31">
        <v>511.7131034482759</v>
      </c>
    </row>
    <row r="3015" spans="2:12" ht="15">
      <c r="B3015" s="13" t="s">
        <v>6694</v>
      </c>
      <c r="C3015" s="14" t="s">
        <v>6695</v>
      </c>
      <c r="I3015" s="28"/>
      <c r="J3015" s="29"/>
      <c r="K3015" s="30"/>
      <c r="L3015" s="31">
        <v>561.8427586206897</v>
      </c>
    </row>
    <row r="3016" spans="2:12" ht="15">
      <c r="B3016" s="13" t="s">
        <v>6696</v>
      </c>
      <c r="C3016" s="14" t="s">
        <v>6697</v>
      </c>
      <c r="I3016" s="28"/>
      <c r="J3016" s="29"/>
      <c r="K3016" s="30"/>
      <c r="L3016" s="31">
        <v>481.11448275862074</v>
      </c>
    </row>
    <row r="3017" spans="2:12" ht="15">
      <c r="B3017" s="13" t="s">
        <v>6698</v>
      </c>
      <c r="C3017" s="14" t="s">
        <v>6699</v>
      </c>
      <c r="I3017" s="28"/>
      <c r="J3017" s="29"/>
      <c r="K3017" s="30"/>
      <c r="L3017" s="31">
        <v>481.11448275862074</v>
      </c>
    </row>
    <row r="3018" spans="2:12" ht="15">
      <c r="B3018" s="13" t="s">
        <v>6700</v>
      </c>
      <c r="C3018" s="14" t="s">
        <v>6701</v>
      </c>
      <c r="I3018" s="28"/>
      <c r="J3018" s="29"/>
      <c r="K3018" s="30"/>
      <c r="L3018" s="31">
        <v>459.6303448275862</v>
      </c>
    </row>
    <row r="3019" spans="2:12" ht="15">
      <c r="B3019" s="13" t="s">
        <v>6702</v>
      </c>
      <c r="C3019" s="14" t="s">
        <v>6703</v>
      </c>
      <c r="I3019" s="28"/>
      <c r="J3019" s="29"/>
      <c r="K3019" s="30"/>
      <c r="L3019" s="31">
        <v>540.0331034482758</v>
      </c>
    </row>
    <row r="3020" spans="2:12" ht="15">
      <c r="B3020" s="13" t="s">
        <v>6704</v>
      </c>
      <c r="C3020" s="14" t="s">
        <v>6705</v>
      </c>
      <c r="I3020" s="28"/>
      <c r="J3020" s="29"/>
      <c r="K3020" s="30"/>
      <c r="L3020" s="31">
        <v>459.6303448275862</v>
      </c>
    </row>
    <row r="3021" spans="2:12" ht="15">
      <c r="B3021" s="13" t="s">
        <v>6706</v>
      </c>
      <c r="C3021" s="14" t="s">
        <v>6707</v>
      </c>
      <c r="I3021" s="28"/>
      <c r="J3021" s="29"/>
      <c r="K3021" s="30"/>
      <c r="L3021" s="31">
        <v>431.3103448275862</v>
      </c>
    </row>
    <row r="3022" spans="2:12" ht="15">
      <c r="B3022" s="13" t="s">
        <v>6708</v>
      </c>
      <c r="C3022" s="14" t="s">
        <v>6709</v>
      </c>
      <c r="I3022" s="28"/>
      <c r="J3022" s="29"/>
      <c r="K3022" s="30"/>
      <c r="L3022" s="31">
        <v>484.36965517241384</v>
      </c>
    </row>
    <row r="3023" spans="2:12" ht="15">
      <c r="B3023" s="13" t="s">
        <v>6710</v>
      </c>
      <c r="C3023" s="14" t="s">
        <v>6711</v>
      </c>
      <c r="I3023" s="28"/>
      <c r="J3023" s="29"/>
      <c r="K3023" s="30"/>
      <c r="L3023" s="31">
        <v>586.5820689655172</v>
      </c>
    </row>
    <row r="3024" spans="2:12" ht="15">
      <c r="B3024" s="13" t="s">
        <v>6712</v>
      </c>
      <c r="C3024" s="14" t="s">
        <v>6713</v>
      </c>
      <c r="I3024" s="28"/>
      <c r="J3024" s="29"/>
      <c r="K3024" s="30"/>
      <c r="L3024" s="31">
        <v>623.3655172413793</v>
      </c>
    </row>
    <row r="3025" spans="2:12" ht="15">
      <c r="B3025" s="13" t="s">
        <v>6714</v>
      </c>
      <c r="C3025" s="14" t="s">
        <v>6715</v>
      </c>
      <c r="I3025" s="28"/>
      <c r="J3025" s="29"/>
      <c r="K3025" s="30"/>
      <c r="L3025" s="31">
        <v>319.6579310344828</v>
      </c>
    </row>
    <row r="3026" spans="2:12" ht="15">
      <c r="B3026" s="13" t="s">
        <v>6716</v>
      </c>
      <c r="C3026" s="14" t="s">
        <v>6717</v>
      </c>
      <c r="I3026" s="28"/>
      <c r="J3026" s="29"/>
      <c r="K3026" s="30"/>
      <c r="L3026" s="31">
        <v>307.288275862069</v>
      </c>
    </row>
    <row r="3027" spans="2:12" ht="15">
      <c r="B3027" s="13" t="s">
        <v>6718</v>
      </c>
      <c r="C3027" s="14" t="s">
        <v>6719</v>
      </c>
      <c r="I3027" s="28"/>
      <c r="J3027" s="29"/>
      <c r="K3027" s="30"/>
      <c r="L3027" s="31">
        <v>338.53793103448277</v>
      </c>
    </row>
    <row r="3028" spans="2:12" ht="15">
      <c r="B3028" s="13" t="s">
        <v>6720</v>
      </c>
      <c r="C3028" s="14" t="s">
        <v>6721</v>
      </c>
      <c r="I3028" s="28"/>
      <c r="J3028" s="29"/>
      <c r="K3028" s="30"/>
      <c r="L3028" s="31">
        <v>313.79862068965514</v>
      </c>
    </row>
    <row r="3029" spans="2:12" ht="15">
      <c r="B3029" s="13" t="s">
        <v>6722</v>
      </c>
      <c r="C3029" s="14" t="s">
        <v>6723</v>
      </c>
      <c r="I3029" s="28"/>
      <c r="J3029" s="29"/>
      <c r="K3029" s="30"/>
      <c r="L3029" s="31">
        <v>344.39724137931034</v>
      </c>
    </row>
    <row r="3030" spans="2:12" ht="15">
      <c r="B3030" s="13" t="s">
        <v>6724</v>
      </c>
      <c r="C3030" s="14" t="s">
        <v>6725</v>
      </c>
      <c r="I3030" s="28"/>
      <c r="J3030" s="29"/>
      <c r="K3030" s="30"/>
      <c r="L3030" s="31">
        <v>366.2068965517242</v>
      </c>
    </row>
    <row r="3031" spans="2:12" ht="15">
      <c r="B3031" s="13" t="s">
        <v>6726</v>
      </c>
      <c r="C3031" s="14" t="s">
        <v>6727</v>
      </c>
      <c r="I3031" s="28"/>
      <c r="J3031" s="29"/>
      <c r="K3031" s="30"/>
      <c r="L3031" s="31">
        <v>353.8372413793104</v>
      </c>
    </row>
    <row r="3032" spans="2:12" ht="15">
      <c r="B3032" s="13" t="s">
        <v>6728</v>
      </c>
      <c r="C3032" s="14" t="s">
        <v>6729</v>
      </c>
      <c r="I3032" s="28"/>
      <c r="J3032" s="29"/>
      <c r="K3032" s="30"/>
      <c r="L3032" s="31">
        <v>391.2717241379311</v>
      </c>
    </row>
    <row r="3033" spans="2:12" ht="15">
      <c r="B3033" s="13" t="s">
        <v>6730</v>
      </c>
      <c r="C3033" s="14" t="s">
        <v>6731</v>
      </c>
      <c r="I3033" s="28"/>
      <c r="J3033" s="29"/>
      <c r="K3033" s="30"/>
      <c r="L3033" s="31">
        <v>577.1420689655173</v>
      </c>
    </row>
    <row r="3034" spans="2:12" ht="15">
      <c r="B3034" s="13" t="s">
        <v>6732</v>
      </c>
      <c r="C3034" s="14" t="s">
        <v>6733</v>
      </c>
      <c r="I3034" s="28"/>
      <c r="J3034" s="29"/>
      <c r="K3034" s="30"/>
      <c r="L3034" s="31">
        <v>521.1531034482759</v>
      </c>
    </row>
    <row r="3035" spans="2:12" ht="15">
      <c r="B3035" s="13" t="s">
        <v>6734</v>
      </c>
      <c r="C3035" s="14" t="s">
        <v>6735</v>
      </c>
      <c r="I3035" s="28"/>
      <c r="J3035" s="29"/>
      <c r="K3035" s="30"/>
      <c r="L3035" s="31">
        <v>564.7724137931035</v>
      </c>
    </row>
    <row r="3036" spans="2:12" ht="15">
      <c r="B3036" s="13" t="s">
        <v>6736</v>
      </c>
      <c r="C3036" s="14" t="s">
        <v>6737</v>
      </c>
      <c r="I3036" s="28"/>
      <c r="J3036" s="29"/>
      <c r="K3036" s="30"/>
      <c r="L3036" s="31">
        <v>511.7131034482759</v>
      </c>
    </row>
    <row r="3037" spans="2:12" ht="15">
      <c r="B3037" s="13" t="s">
        <v>6738</v>
      </c>
      <c r="C3037" s="14" t="s">
        <v>6739</v>
      </c>
      <c r="I3037" s="28"/>
      <c r="J3037" s="29"/>
      <c r="K3037" s="30"/>
      <c r="L3037" s="31">
        <v>347.65241379310345</v>
      </c>
    </row>
    <row r="3038" spans="2:12" ht="15">
      <c r="B3038" s="13" t="s">
        <v>6740</v>
      </c>
      <c r="C3038" s="14" t="s">
        <v>6741</v>
      </c>
      <c r="I3038" s="28"/>
      <c r="J3038" s="29"/>
      <c r="K3038" s="30"/>
      <c r="L3038" s="31">
        <v>372.71724137931034</v>
      </c>
    </row>
    <row r="3039" spans="2:12" ht="15">
      <c r="B3039" s="13" t="s">
        <v>6742</v>
      </c>
      <c r="C3039" s="14" t="s">
        <v>6743</v>
      </c>
      <c r="I3039" s="28"/>
      <c r="J3039" s="29"/>
      <c r="K3039" s="30"/>
      <c r="L3039" s="31">
        <v>357.41793103448276</v>
      </c>
    </row>
    <row r="3040" spans="2:12" ht="15">
      <c r="B3040" s="13" t="s">
        <v>6744</v>
      </c>
      <c r="C3040" s="14" t="s">
        <v>6745</v>
      </c>
      <c r="I3040" s="28"/>
      <c r="J3040" s="29"/>
      <c r="K3040" s="30"/>
      <c r="L3040" s="31">
        <v>347.65241379310345</v>
      </c>
    </row>
    <row r="3041" spans="2:12" ht="15">
      <c r="B3041" s="13" t="s">
        <v>6746</v>
      </c>
      <c r="C3041" s="14" t="s">
        <v>6747</v>
      </c>
      <c r="I3041" s="28"/>
      <c r="J3041" s="29"/>
      <c r="K3041" s="30"/>
      <c r="L3041" s="31">
        <v>372.71724137931034</v>
      </c>
    </row>
    <row r="3042" spans="2:12" ht="15">
      <c r="B3042" s="13" t="s">
        <v>6748</v>
      </c>
      <c r="C3042" s="14" t="s">
        <v>6749</v>
      </c>
      <c r="I3042" s="28"/>
      <c r="J3042" s="29"/>
      <c r="K3042" s="30"/>
      <c r="L3042" s="31">
        <v>357.41793103448276</v>
      </c>
    </row>
    <row r="3043" spans="2:12" ht="15">
      <c r="B3043" s="13" t="s">
        <v>6750</v>
      </c>
      <c r="C3043" s="14" t="s">
        <v>6751</v>
      </c>
      <c r="I3043" s="28"/>
      <c r="J3043" s="29"/>
      <c r="K3043" s="30"/>
      <c r="L3043" s="31">
        <v>362.9517241379311</v>
      </c>
    </row>
    <row r="3044" spans="2:12" ht="15">
      <c r="B3044" s="13" t="s">
        <v>6752</v>
      </c>
      <c r="C3044" s="14" t="s">
        <v>6753</v>
      </c>
      <c r="I3044" s="28"/>
      <c r="J3044" s="29"/>
      <c r="K3044" s="30"/>
      <c r="L3044" s="31">
        <v>378.9020689655173</v>
      </c>
    </row>
    <row r="3045" spans="2:12" ht="15">
      <c r="B3045" s="13" t="s">
        <v>6754</v>
      </c>
      <c r="C3045" s="14" t="s">
        <v>6755</v>
      </c>
      <c r="I3045" s="28"/>
      <c r="J3045" s="29"/>
      <c r="K3045" s="30"/>
      <c r="L3045" s="31">
        <v>419.2662068965517</v>
      </c>
    </row>
    <row r="3046" spans="2:12" ht="15">
      <c r="B3046" s="13" t="s">
        <v>6756</v>
      </c>
      <c r="C3046" s="14" t="s">
        <v>6757</v>
      </c>
      <c r="I3046" s="28"/>
      <c r="J3046" s="29"/>
      <c r="K3046" s="30"/>
      <c r="L3046" s="31">
        <v>406.57103448275865</v>
      </c>
    </row>
    <row r="3047" spans="2:12" ht="15">
      <c r="B3047" s="13" t="s">
        <v>6758</v>
      </c>
      <c r="C3047" s="14" t="s">
        <v>6759</v>
      </c>
      <c r="I3047" s="28"/>
      <c r="J3047" s="29"/>
      <c r="K3047" s="30"/>
      <c r="L3047" s="31">
        <v>362.9517241379311</v>
      </c>
    </row>
    <row r="3048" spans="2:12" ht="15">
      <c r="B3048" s="13" t="s">
        <v>6760</v>
      </c>
      <c r="C3048" s="14" t="s">
        <v>6761</v>
      </c>
      <c r="I3048" s="28"/>
      <c r="J3048" s="29"/>
      <c r="K3048" s="30"/>
      <c r="L3048" s="31">
        <v>437.82068965517243</v>
      </c>
    </row>
    <row r="3049" spans="2:12" ht="15">
      <c r="B3049" s="13" t="s">
        <v>6762</v>
      </c>
      <c r="C3049" s="14" t="s">
        <v>6763</v>
      </c>
      <c r="I3049" s="28"/>
      <c r="J3049" s="29"/>
      <c r="K3049" s="30"/>
      <c r="L3049" s="31">
        <v>394.2013793103448</v>
      </c>
    </row>
    <row r="3050" spans="2:12" ht="15">
      <c r="B3050" s="13" t="s">
        <v>6764</v>
      </c>
      <c r="C3050" s="14" t="s">
        <v>6765</v>
      </c>
      <c r="I3050" s="28"/>
      <c r="J3050" s="29"/>
      <c r="K3050" s="30"/>
      <c r="L3050" s="31">
        <v>437.82068965517243</v>
      </c>
    </row>
    <row r="3051" spans="2:12" ht="15">
      <c r="B3051" s="13" t="s">
        <v>6766</v>
      </c>
      <c r="C3051" s="14" t="s">
        <v>6767</v>
      </c>
      <c r="I3051" s="28"/>
      <c r="J3051" s="29"/>
      <c r="K3051" s="30"/>
      <c r="L3051" s="31">
        <v>422.52137931034486</v>
      </c>
    </row>
    <row r="3052" spans="2:12" ht="15">
      <c r="B3052" s="13" t="s">
        <v>6768</v>
      </c>
      <c r="C3052" s="14" t="s">
        <v>6769</v>
      </c>
      <c r="I3052" s="28"/>
      <c r="J3052" s="29"/>
      <c r="K3052" s="30"/>
      <c r="L3052" s="31">
        <v>419.2662068965517</v>
      </c>
    </row>
    <row r="3053" spans="2:12" ht="15">
      <c r="B3053" s="13" t="s">
        <v>6770</v>
      </c>
      <c r="C3053" s="14" t="s">
        <v>6771</v>
      </c>
      <c r="I3053" s="28"/>
      <c r="J3053" s="29"/>
      <c r="K3053" s="30"/>
      <c r="L3053" s="31">
        <v>394.2013793103448</v>
      </c>
    </row>
    <row r="3054" spans="2:12" ht="15">
      <c r="B3054" s="13" t="s">
        <v>6772</v>
      </c>
      <c r="C3054" s="14" t="s">
        <v>6773</v>
      </c>
      <c r="I3054" s="28"/>
      <c r="J3054" s="29"/>
      <c r="K3054" s="30"/>
      <c r="L3054" s="31">
        <v>394.2013793103448</v>
      </c>
    </row>
    <row r="3055" spans="2:12" ht="15">
      <c r="B3055" s="13" t="s">
        <v>6774</v>
      </c>
      <c r="C3055" s="14" t="s">
        <v>6775</v>
      </c>
      <c r="I3055" s="28"/>
      <c r="J3055" s="29"/>
      <c r="K3055" s="30"/>
      <c r="L3055" s="31">
        <v>369.4620689655173</v>
      </c>
    </row>
    <row r="3056" spans="2:12" ht="15">
      <c r="B3056" s="13" t="s">
        <v>6776</v>
      </c>
      <c r="C3056" s="14" t="s">
        <v>6777</v>
      </c>
      <c r="I3056" s="28"/>
      <c r="J3056" s="29"/>
      <c r="K3056" s="30"/>
      <c r="L3056" s="31">
        <v>369.4620689655173</v>
      </c>
    </row>
    <row r="3057" spans="2:12" ht="15">
      <c r="B3057" s="13" t="s">
        <v>6778</v>
      </c>
      <c r="C3057" s="14" t="s">
        <v>6779</v>
      </c>
      <c r="I3057" s="28"/>
      <c r="J3057" s="29"/>
      <c r="K3057" s="30"/>
      <c r="L3057" s="31">
        <v>406.57103448275865</v>
      </c>
    </row>
    <row r="3058" spans="2:12" ht="15">
      <c r="B3058" s="13" t="s">
        <v>6780</v>
      </c>
      <c r="C3058" s="14" t="s">
        <v>6781</v>
      </c>
      <c r="I3058" s="28"/>
      <c r="J3058" s="29"/>
      <c r="K3058" s="30"/>
      <c r="L3058" s="31">
        <v>406.57103448275865</v>
      </c>
    </row>
    <row r="3059" spans="2:12" ht="15">
      <c r="B3059" s="13" t="s">
        <v>6782</v>
      </c>
      <c r="C3059" s="14" t="s">
        <v>6783</v>
      </c>
      <c r="I3059" s="28"/>
      <c r="J3059" s="29"/>
      <c r="K3059" s="30"/>
      <c r="L3059" s="31">
        <v>260.7393103448276</v>
      </c>
    </row>
    <row r="3060" spans="2:12" ht="15">
      <c r="B3060" s="13" t="s">
        <v>6784</v>
      </c>
      <c r="C3060" s="14" t="s">
        <v>6785</v>
      </c>
      <c r="I3060" s="28"/>
      <c r="J3060" s="29"/>
      <c r="K3060" s="30"/>
      <c r="L3060" s="31">
        <v>257.8096551724138</v>
      </c>
    </row>
    <row r="3061" spans="2:12" ht="15">
      <c r="B3061" s="13" t="s">
        <v>6786</v>
      </c>
      <c r="C3061" s="14" t="s">
        <v>6787</v>
      </c>
      <c r="I3061" s="28"/>
      <c r="J3061" s="29"/>
      <c r="K3061" s="30"/>
      <c r="L3061" s="31">
        <v>295.24413793103446</v>
      </c>
    </row>
    <row r="3062" spans="2:12" ht="15">
      <c r="B3062" s="13" t="s">
        <v>6788</v>
      </c>
      <c r="C3062" s="14" t="s">
        <v>6789</v>
      </c>
      <c r="I3062" s="28"/>
      <c r="J3062" s="29"/>
      <c r="K3062" s="30"/>
      <c r="L3062" s="31">
        <v>263.99448275862073</v>
      </c>
    </row>
    <row r="3063" spans="2:12" ht="15">
      <c r="B3063" s="13" t="s">
        <v>6790</v>
      </c>
      <c r="C3063" s="14" t="s">
        <v>6791</v>
      </c>
      <c r="I3063" s="28"/>
      <c r="J3063" s="29"/>
      <c r="K3063" s="30"/>
      <c r="L3063" s="31">
        <v>341.46758620689656</v>
      </c>
    </row>
    <row r="3064" spans="2:12" ht="15">
      <c r="B3064" s="13" t="s">
        <v>6792</v>
      </c>
      <c r="C3064" s="14" t="s">
        <v>6793</v>
      </c>
      <c r="I3064" s="28"/>
      <c r="J3064" s="29"/>
      <c r="K3064" s="30"/>
      <c r="L3064" s="31">
        <v>304.3586206896552</v>
      </c>
    </row>
    <row r="3065" spans="2:12" ht="15">
      <c r="B3065" s="13" t="s">
        <v>6794</v>
      </c>
      <c r="C3065" s="14" t="s">
        <v>6795</v>
      </c>
      <c r="I3065" s="28"/>
      <c r="J3065" s="29"/>
      <c r="K3065" s="30"/>
      <c r="L3065" s="31">
        <v>341.46758620689656</v>
      </c>
    </row>
    <row r="3066" spans="2:12" ht="15">
      <c r="B3066" s="13" t="s">
        <v>6796</v>
      </c>
      <c r="C3066" s="14" t="s">
        <v>6797</v>
      </c>
      <c r="I3066" s="28"/>
      <c r="J3066" s="29"/>
      <c r="K3066" s="30"/>
      <c r="L3066" s="31">
        <v>297.84827586206893</v>
      </c>
    </row>
    <row r="3067" spans="2:12" ht="15">
      <c r="B3067" s="13" t="s">
        <v>6798</v>
      </c>
      <c r="C3067" s="14" t="s">
        <v>6799</v>
      </c>
      <c r="I3067" s="28"/>
      <c r="J3067" s="29"/>
      <c r="K3067" s="30"/>
      <c r="L3067" s="31">
        <v>307.288275862069</v>
      </c>
    </row>
    <row r="3068" spans="2:12" ht="15">
      <c r="B3068" s="13" t="s">
        <v>6800</v>
      </c>
      <c r="C3068" s="14" t="s">
        <v>6801</v>
      </c>
      <c r="I3068" s="28"/>
      <c r="J3068" s="29"/>
      <c r="K3068" s="30"/>
      <c r="L3068" s="31">
        <v>297.84827586206893</v>
      </c>
    </row>
    <row r="3069" spans="2:12" ht="15">
      <c r="B3069" s="13" t="s">
        <v>6802</v>
      </c>
      <c r="C3069" s="14" t="s">
        <v>6803</v>
      </c>
      <c r="I3069" s="28"/>
      <c r="J3069" s="29"/>
      <c r="K3069" s="30"/>
      <c r="L3069" s="31">
        <v>307.288275862069</v>
      </c>
    </row>
    <row r="3070" spans="2:12" ht="15">
      <c r="B3070" s="13" t="s">
        <v>6804</v>
      </c>
      <c r="C3070" s="14" t="s">
        <v>6805</v>
      </c>
      <c r="I3070" s="28"/>
      <c r="J3070" s="29"/>
      <c r="K3070" s="30"/>
      <c r="L3070" s="31">
        <v>329.09793103448277</v>
      </c>
    </row>
    <row r="3071" spans="2:12" ht="15">
      <c r="B3071" s="13" t="s">
        <v>6806</v>
      </c>
      <c r="C3071" s="14" t="s">
        <v>6807</v>
      </c>
      <c r="I3071" s="28"/>
      <c r="J3071" s="29"/>
      <c r="K3071" s="30"/>
      <c r="L3071" s="31">
        <v>357.41793103448276</v>
      </c>
    </row>
    <row r="3072" spans="2:12" ht="15">
      <c r="B3072" s="13" t="s">
        <v>6808</v>
      </c>
      <c r="C3072" s="14" t="s">
        <v>6809</v>
      </c>
      <c r="I3072" s="28"/>
      <c r="J3072" s="29"/>
      <c r="K3072" s="30"/>
      <c r="L3072" s="31">
        <v>307.288275862069</v>
      </c>
    </row>
    <row r="3073" spans="2:12" ht="15">
      <c r="B3073" s="13" t="s">
        <v>6810</v>
      </c>
      <c r="C3073" s="14" t="s">
        <v>6811</v>
      </c>
      <c r="I3073" s="28"/>
      <c r="J3073" s="29"/>
      <c r="K3073" s="30"/>
      <c r="L3073" s="31">
        <v>344.39724137931034</v>
      </c>
    </row>
    <row r="3074" spans="2:12" ht="15">
      <c r="B3074" s="13" t="s">
        <v>6812</v>
      </c>
      <c r="C3074" s="14" t="s">
        <v>6813</v>
      </c>
      <c r="I3074" s="28"/>
      <c r="J3074" s="29"/>
      <c r="K3074" s="30"/>
      <c r="L3074" s="31">
        <v>344.39724137931034</v>
      </c>
    </row>
    <row r="3075" spans="2:12" ht="15">
      <c r="B3075" s="13" t="s">
        <v>6814</v>
      </c>
      <c r="C3075" s="14" t="s">
        <v>6815</v>
      </c>
      <c r="I3075" s="28"/>
      <c r="J3075" s="29"/>
      <c r="K3075" s="30"/>
      <c r="L3075" s="31">
        <v>319.6579310344828</v>
      </c>
    </row>
    <row r="3076" spans="2:12" ht="15">
      <c r="B3076" s="13" t="s">
        <v>6816</v>
      </c>
      <c r="C3076" s="14" t="s">
        <v>6817</v>
      </c>
      <c r="I3076" s="28"/>
      <c r="J3076" s="29"/>
      <c r="K3076" s="30"/>
      <c r="L3076" s="31">
        <v>319.6579310344828</v>
      </c>
    </row>
    <row r="3077" spans="2:12" ht="15">
      <c r="B3077" s="13" t="s">
        <v>6818</v>
      </c>
      <c r="C3077" s="14" t="s">
        <v>6819</v>
      </c>
      <c r="I3077" s="28"/>
      <c r="J3077" s="29"/>
      <c r="K3077" s="30"/>
      <c r="L3077" s="31">
        <v>350.90758620689655</v>
      </c>
    </row>
    <row r="3078" spans="2:12" ht="15">
      <c r="B3078" s="13" t="s">
        <v>6820</v>
      </c>
      <c r="C3078" s="14" t="s">
        <v>6821</v>
      </c>
      <c r="I3078" s="28"/>
      <c r="J3078" s="29"/>
      <c r="K3078" s="30"/>
      <c r="L3078" s="31">
        <v>462.56000000000006</v>
      </c>
    </row>
    <row r="3079" spans="2:12" ht="15">
      <c r="B3079" s="13" t="s">
        <v>6822</v>
      </c>
      <c r="C3079" s="14" t="s">
        <v>6823</v>
      </c>
      <c r="I3079" s="28"/>
      <c r="J3079" s="29"/>
      <c r="K3079" s="30"/>
      <c r="L3079" s="31">
        <v>496.41379310344826</v>
      </c>
    </row>
    <row r="3080" spans="2:12" ht="15">
      <c r="B3080" s="13" t="s">
        <v>6824</v>
      </c>
      <c r="C3080" s="14" t="s">
        <v>6825</v>
      </c>
      <c r="I3080" s="28"/>
      <c r="J3080" s="29"/>
      <c r="K3080" s="30"/>
      <c r="L3080" s="31">
        <v>573.8868965517241</v>
      </c>
    </row>
    <row r="3081" spans="2:12" ht="15">
      <c r="B3081" s="13" t="s">
        <v>6826</v>
      </c>
      <c r="C3081" s="14" t="s">
        <v>6827</v>
      </c>
      <c r="I3081" s="28"/>
      <c r="J3081" s="29"/>
      <c r="K3081" s="30"/>
      <c r="L3081" s="31">
        <v>521.1531034482759</v>
      </c>
    </row>
    <row r="3082" spans="2:12" ht="15">
      <c r="B3082" s="13" t="s">
        <v>6828</v>
      </c>
      <c r="C3082" s="14" t="s">
        <v>6829</v>
      </c>
      <c r="I3082" s="28"/>
      <c r="J3082" s="29"/>
      <c r="K3082" s="30"/>
      <c r="L3082" s="31">
        <v>583.3268965517242</v>
      </c>
    </row>
    <row r="3083" spans="2:12" ht="15">
      <c r="B3083" s="13" t="s">
        <v>6830</v>
      </c>
      <c r="C3083" s="14" t="s">
        <v>6831</v>
      </c>
      <c r="I3083" s="28"/>
      <c r="J3083" s="29"/>
      <c r="K3083" s="30"/>
      <c r="L3083" s="31">
        <v>617.5062068965518</v>
      </c>
    </row>
    <row r="3084" spans="2:12" ht="15">
      <c r="B3084" s="13" t="s">
        <v>6832</v>
      </c>
      <c r="C3084" s="14" t="s">
        <v>6833</v>
      </c>
      <c r="I3084" s="28"/>
      <c r="J3084" s="29"/>
      <c r="K3084" s="30"/>
      <c r="L3084" s="31">
        <v>558.5875862068966</v>
      </c>
    </row>
    <row r="3085" spans="2:12" ht="15">
      <c r="B3085" s="13" t="s">
        <v>6834</v>
      </c>
      <c r="C3085" s="14" t="s">
        <v>6835</v>
      </c>
      <c r="I3085" s="28"/>
      <c r="J3085" s="29"/>
      <c r="K3085" s="30"/>
      <c r="L3085" s="31">
        <v>617.5062068965518</v>
      </c>
    </row>
    <row r="3086" spans="2:12" ht="15">
      <c r="B3086" s="13" t="s">
        <v>6836</v>
      </c>
      <c r="C3086" s="14" t="s">
        <v>6837</v>
      </c>
      <c r="I3086" s="28"/>
      <c r="J3086" s="29"/>
      <c r="K3086" s="30"/>
      <c r="L3086" s="31">
        <v>757.1531034482759</v>
      </c>
    </row>
    <row r="3087" spans="2:12" ht="15">
      <c r="B3087" s="13" t="s">
        <v>6838</v>
      </c>
      <c r="C3087" s="14" t="s">
        <v>6839</v>
      </c>
      <c r="I3087" s="28"/>
      <c r="J3087" s="29"/>
      <c r="K3087" s="30"/>
      <c r="L3087" s="31">
        <v>679.0289655172414</v>
      </c>
    </row>
    <row r="3088" spans="2:12" ht="15">
      <c r="B3088" s="13" t="s">
        <v>6840</v>
      </c>
      <c r="C3088" s="14" t="s">
        <v>6841</v>
      </c>
      <c r="I3088" s="28"/>
      <c r="J3088" s="29"/>
      <c r="K3088" s="30"/>
      <c r="L3088" s="31">
        <v>648.7558620689655</v>
      </c>
    </row>
    <row r="3089" spans="2:12" ht="15">
      <c r="B3089" s="13" t="s">
        <v>6842</v>
      </c>
      <c r="C3089" s="14" t="s">
        <v>6843</v>
      </c>
      <c r="I3089" s="28"/>
      <c r="J3089" s="29"/>
      <c r="K3089" s="30"/>
      <c r="L3089" s="31">
        <v>623.3655172413793</v>
      </c>
    </row>
    <row r="3090" spans="2:12" ht="15">
      <c r="B3090" s="13" t="s">
        <v>6844</v>
      </c>
      <c r="C3090" s="14" t="s">
        <v>6845</v>
      </c>
      <c r="I3090" s="28"/>
      <c r="J3090" s="29"/>
      <c r="K3090" s="30"/>
      <c r="L3090" s="31">
        <v>673.4951724137931</v>
      </c>
    </row>
    <row r="3091" spans="2:12" ht="15">
      <c r="B3091" s="13" t="s">
        <v>6846</v>
      </c>
      <c r="C3091" s="14" t="s">
        <v>6847</v>
      </c>
      <c r="I3091" s="28"/>
      <c r="J3091" s="29"/>
      <c r="K3091" s="30"/>
      <c r="L3091" s="31">
        <v>763.0124137931034</v>
      </c>
    </row>
    <row r="3092" spans="2:12" ht="15">
      <c r="B3092" s="13" t="s">
        <v>6848</v>
      </c>
      <c r="C3092" s="14" t="s">
        <v>6849</v>
      </c>
      <c r="I3092" s="28"/>
      <c r="J3092" s="29"/>
      <c r="K3092" s="30"/>
      <c r="L3092" s="31">
        <v>682.6096551724138</v>
      </c>
    </row>
    <row r="3093" spans="2:12" ht="15">
      <c r="B3093" s="13" t="s">
        <v>6850</v>
      </c>
      <c r="C3093" s="14" t="s">
        <v>6851</v>
      </c>
      <c r="I3093" s="28"/>
      <c r="J3093" s="29"/>
      <c r="K3093" s="30"/>
      <c r="L3093" s="31">
        <v>657.8703448275862</v>
      </c>
    </row>
    <row r="3094" spans="2:12" ht="15">
      <c r="B3094" s="13" t="s">
        <v>6852</v>
      </c>
      <c r="C3094" s="14" t="s">
        <v>6853</v>
      </c>
      <c r="I3094" s="28"/>
      <c r="J3094" s="29"/>
      <c r="K3094" s="30"/>
      <c r="L3094" s="31">
        <v>738.5986206896553</v>
      </c>
    </row>
    <row r="3095" spans="2:12" ht="15">
      <c r="B3095" s="13" t="s">
        <v>6854</v>
      </c>
      <c r="C3095" s="14" t="s">
        <v>6855</v>
      </c>
      <c r="I3095" s="28"/>
      <c r="J3095" s="29"/>
      <c r="K3095" s="30"/>
      <c r="L3095" s="31">
        <v>657.8703448275862</v>
      </c>
    </row>
    <row r="3096" spans="2:12" ht="15">
      <c r="B3096" s="13" t="s">
        <v>6856</v>
      </c>
      <c r="C3096" s="14" t="s">
        <v>6857</v>
      </c>
      <c r="I3096" s="28"/>
      <c r="J3096" s="29"/>
      <c r="K3096" s="30"/>
      <c r="L3096" s="31">
        <v>651.6855172413793</v>
      </c>
    </row>
    <row r="3097" spans="2:12" ht="15">
      <c r="B3097" s="13" t="s">
        <v>6858</v>
      </c>
      <c r="C3097" s="14" t="s">
        <v>6859</v>
      </c>
      <c r="I3097" s="28"/>
      <c r="J3097" s="29"/>
      <c r="K3097" s="30"/>
      <c r="L3097" s="31">
        <v>608.0662068965518</v>
      </c>
    </row>
    <row r="3098" spans="2:12" ht="15">
      <c r="B3098" s="13" t="s">
        <v>6860</v>
      </c>
      <c r="C3098" s="14" t="s">
        <v>6861</v>
      </c>
      <c r="I3098" s="28"/>
      <c r="J3098" s="29"/>
      <c r="K3098" s="30"/>
      <c r="L3098" s="31">
        <v>602.2068965517241</v>
      </c>
    </row>
    <row r="3099" spans="2:12" ht="15">
      <c r="B3099" s="13" t="s">
        <v>6862</v>
      </c>
      <c r="C3099" s="14" t="s">
        <v>6863</v>
      </c>
      <c r="I3099" s="28"/>
      <c r="J3099" s="29"/>
      <c r="K3099" s="30"/>
      <c r="L3099" s="31">
        <v>490.5544827586207</v>
      </c>
    </row>
    <row r="3100" spans="2:12" ht="15">
      <c r="B3100" s="13" t="s">
        <v>6864</v>
      </c>
      <c r="C3100" s="14" t="s">
        <v>6865</v>
      </c>
      <c r="I3100" s="28"/>
      <c r="J3100" s="29"/>
      <c r="K3100" s="30"/>
      <c r="L3100" s="31">
        <v>542.9627586206897</v>
      </c>
    </row>
    <row r="3101" spans="2:12" ht="15">
      <c r="B3101" s="13" t="s">
        <v>6866</v>
      </c>
      <c r="C3101" s="14" t="s">
        <v>6867</v>
      </c>
      <c r="I3101" s="28"/>
      <c r="J3101" s="29"/>
      <c r="K3101" s="30"/>
      <c r="L3101" s="31">
        <v>515.2937931034484</v>
      </c>
    </row>
    <row r="3102" spans="2:12" ht="15">
      <c r="B3102" s="13" t="s">
        <v>6868</v>
      </c>
      <c r="C3102" s="14" t="s">
        <v>6869</v>
      </c>
      <c r="I3102" s="28"/>
      <c r="J3102" s="29"/>
      <c r="K3102" s="30"/>
      <c r="L3102" s="31">
        <v>332.6786206896552</v>
      </c>
    </row>
    <row r="3103" spans="2:12" ht="15">
      <c r="B3103" s="13" t="s">
        <v>6870</v>
      </c>
      <c r="C3103" s="14" t="s">
        <v>6871</v>
      </c>
      <c r="I3103" s="28"/>
      <c r="J3103" s="29"/>
      <c r="K3103" s="30"/>
      <c r="L3103" s="31">
        <v>413.08137931034486</v>
      </c>
    </row>
    <row r="3104" spans="2:12" ht="15">
      <c r="B3104" s="13" t="s">
        <v>6872</v>
      </c>
      <c r="C3104" s="14" t="s">
        <v>6873</v>
      </c>
      <c r="I3104" s="28"/>
      <c r="J3104" s="29"/>
      <c r="K3104" s="30"/>
      <c r="L3104" s="31">
        <v>419.2662068965517</v>
      </c>
    </row>
    <row r="3105" spans="2:12" ht="15">
      <c r="B3105" s="13" t="s">
        <v>6874</v>
      </c>
      <c r="C3105" s="14" t="s">
        <v>6875</v>
      </c>
      <c r="I3105" s="28"/>
      <c r="J3105" s="29"/>
      <c r="K3105" s="30"/>
      <c r="L3105" s="31">
        <v>468.7448275862069</v>
      </c>
    </row>
    <row r="3106" spans="2:12" ht="15">
      <c r="B3106" s="13" t="s">
        <v>6876</v>
      </c>
      <c r="C3106" s="14" t="s">
        <v>6877</v>
      </c>
      <c r="I3106" s="28"/>
      <c r="J3106" s="29"/>
      <c r="K3106" s="30"/>
      <c r="L3106" s="31">
        <v>456.3751724137931</v>
      </c>
    </row>
    <row r="3107" spans="2:12" ht="15">
      <c r="B3107" s="13" t="s">
        <v>6878</v>
      </c>
      <c r="C3107" s="14" t="s">
        <v>6879</v>
      </c>
      <c r="I3107" s="28"/>
      <c r="J3107" s="29"/>
      <c r="K3107" s="30"/>
      <c r="L3107" s="31">
        <v>462.56000000000006</v>
      </c>
    </row>
    <row r="3108" spans="2:12" ht="15">
      <c r="B3108" s="13" t="s">
        <v>6880</v>
      </c>
      <c r="C3108" s="14" t="s">
        <v>6881</v>
      </c>
      <c r="I3108" s="28"/>
      <c r="J3108" s="29"/>
      <c r="K3108" s="30"/>
      <c r="L3108" s="31">
        <v>468.7448275862069</v>
      </c>
    </row>
    <row r="3109" spans="2:12" ht="15">
      <c r="B3109" s="13" t="s">
        <v>6882</v>
      </c>
      <c r="C3109" s="14" t="s">
        <v>6883</v>
      </c>
      <c r="I3109" s="28"/>
      <c r="J3109" s="29"/>
      <c r="K3109" s="30"/>
      <c r="L3109" s="31">
        <v>533.5227586206897</v>
      </c>
    </row>
    <row r="3110" spans="2:12" ht="15">
      <c r="B3110" s="13" t="s">
        <v>6884</v>
      </c>
      <c r="C3110" s="14" t="s">
        <v>6885</v>
      </c>
      <c r="I3110" s="28"/>
      <c r="J3110" s="29"/>
      <c r="K3110" s="30"/>
      <c r="L3110" s="31">
        <v>502.9241379310345</v>
      </c>
    </row>
    <row r="3111" spans="2:12" ht="15">
      <c r="B3111" s="13" t="s">
        <v>6886</v>
      </c>
      <c r="C3111" s="14" t="s">
        <v>6887</v>
      </c>
      <c r="I3111" s="28"/>
      <c r="J3111" s="29"/>
      <c r="K3111" s="30"/>
      <c r="L3111" s="31">
        <v>555.3324137931035</v>
      </c>
    </row>
    <row r="3112" spans="2:12" ht="15">
      <c r="B3112" s="13" t="s">
        <v>6888</v>
      </c>
      <c r="C3112" s="14" t="s">
        <v>6889</v>
      </c>
      <c r="I3112" s="28"/>
      <c r="J3112" s="29"/>
      <c r="K3112" s="30"/>
      <c r="L3112" s="31">
        <v>484.36965517241384</v>
      </c>
    </row>
    <row r="3113" spans="2:12" ht="15">
      <c r="B3113" s="13" t="s">
        <v>6890</v>
      </c>
      <c r="C3113" s="14" t="s">
        <v>6891</v>
      </c>
      <c r="I3113" s="28"/>
      <c r="J3113" s="29"/>
      <c r="K3113" s="30"/>
      <c r="L3113" s="31">
        <v>546.543448275862</v>
      </c>
    </row>
    <row r="3114" spans="2:12" ht="15">
      <c r="B3114" s="13" t="s">
        <v>6892</v>
      </c>
      <c r="C3114" s="14" t="s">
        <v>6893</v>
      </c>
      <c r="I3114" s="28"/>
      <c r="J3114" s="29"/>
      <c r="K3114" s="30"/>
      <c r="L3114" s="31">
        <v>515.2937931034484</v>
      </c>
    </row>
    <row r="3115" spans="2:12" ht="15">
      <c r="B3115" s="13" t="s">
        <v>6894</v>
      </c>
      <c r="C3115" s="14" t="s">
        <v>6895</v>
      </c>
      <c r="I3115" s="28"/>
      <c r="J3115" s="29"/>
      <c r="K3115" s="30"/>
      <c r="L3115" s="31">
        <v>506.1793103448276</v>
      </c>
    </row>
    <row r="3116" spans="2:12" ht="15">
      <c r="B3116" s="13" t="s">
        <v>6896</v>
      </c>
      <c r="C3116" s="14" t="s">
        <v>6897</v>
      </c>
      <c r="I3116" s="28"/>
      <c r="J3116" s="29"/>
      <c r="K3116" s="30"/>
      <c r="L3116" s="31">
        <v>549.4731034482759</v>
      </c>
    </row>
    <row r="3117" spans="2:12" ht="15">
      <c r="B3117" s="13" t="s">
        <v>6898</v>
      </c>
      <c r="C3117" s="14" t="s">
        <v>6899</v>
      </c>
      <c r="I3117" s="28"/>
      <c r="J3117" s="29"/>
      <c r="K3117" s="30"/>
      <c r="L3117" s="31">
        <v>499.66896551724136</v>
      </c>
    </row>
    <row r="3118" spans="2:12" ht="15">
      <c r="B3118" s="13" t="s">
        <v>6900</v>
      </c>
      <c r="C3118" s="14" t="s">
        <v>6901</v>
      </c>
      <c r="I3118" s="28"/>
      <c r="J3118" s="29"/>
      <c r="K3118" s="30"/>
      <c r="L3118" s="31">
        <v>549.4731034482759</v>
      </c>
    </row>
    <row r="3119" spans="2:12" ht="15">
      <c r="B3119" s="13" t="s">
        <v>6902</v>
      </c>
      <c r="C3119" s="14" t="s">
        <v>6903</v>
      </c>
      <c r="I3119" s="28"/>
      <c r="J3119" s="29"/>
      <c r="K3119" s="30"/>
      <c r="L3119" s="31">
        <v>561.8427586206897</v>
      </c>
    </row>
    <row r="3120" spans="2:12" ht="15">
      <c r="B3120" s="13" t="s">
        <v>6904</v>
      </c>
      <c r="C3120" s="14" t="s">
        <v>6905</v>
      </c>
      <c r="I3120" s="28"/>
      <c r="J3120" s="29"/>
      <c r="K3120" s="30"/>
      <c r="L3120" s="31">
        <v>533.5227586206897</v>
      </c>
    </row>
    <row r="3121" spans="2:12" ht="15">
      <c r="B3121" s="13" t="s">
        <v>6906</v>
      </c>
      <c r="C3121" s="14" t="s">
        <v>6907</v>
      </c>
      <c r="I3121" s="28"/>
      <c r="J3121" s="29"/>
      <c r="K3121" s="30"/>
      <c r="L3121" s="31">
        <v>530.5931034482759</v>
      </c>
    </row>
    <row r="3122" spans="2:12" ht="15">
      <c r="B3122" s="13" t="s">
        <v>6908</v>
      </c>
      <c r="C3122" s="14" t="s">
        <v>6909</v>
      </c>
      <c r="I3122" s="28"/>
      <c r="J3122" s="29"/>
      <c r="K3122" s="30"/>
      <c r="L3122" s="31">
        <v>530.5931034482759</v>
      </c>
    </row>
    <row r="3123" spans="2:12" ht="15">
      <c r="B3123" s="13" t="s">
        <v>6910</v>
      </c>
      <c r="C3123" s="14" t="s">
        <v>6911</v>
      </c>
      <c r="I3123" s="28"/>
      <c r="J3123" s="29"/>
      <c r="K3123" s="30"/>
      <c r="L3123" s="31">
        <v>527.663448275862</v>
      </c>
    </row>
    <row r="3124" spans="2:12" ht="15">
      <c r="B3124" s="13" t="s">
        <v>6912</v>
      </c>
      <c r="C3124" s="14" t="s">
        <v>6913</v>
      </c>
      <c r="I3124" s="28"/>
      <c r="J3124" s="29"/>
      <c r="K3124" s="30"/>
      <c r="L3124" s="31">
        <v>549.4731034482759</v>
      </c>
    </row>
    <row r="3125" spans="2:12" ht="15">
      <c r="B3125" s="13" t="s">
        <v>6914</v>
      </c>
      <c r="C3125" s="14" t="s">
        <v>6915</v>
      </c>
      <c r="I3125" s="28"/>
      <c r="J3125" s="29"/>
      <c r="K3125" s="30"/>
      <c r="L3125" s="31">
        <v>533.5227586206897</v>
      </c>
    </row>
    <row r="3126" spans="2:12" ht="15">
      <c r="B3126" s="13" t="s">
        <v>6916</v>
      </c>
      <c r="C3126" s="14" t="s">
        <v>6917</v>
      </c>
      <c r="I3126" s="28"/>
      <c r="J3126" s="29"/>
      <c r="K3126" s="30"/>
      <c r="L3126" s="31">
        <v>484.36965517241384</v>
      </c>
    </row>
    <row r="3127" spans="2:12" ht="15">
      <c r="B3127" s="13" t="s">
        <v>6918</v>
      </c>
      <c r="C3127" s="14" t="s">
        <v>6919</v>
      </c>
      <c r="I3127" s="28"/>
      <c r="J3127" s="29"/>
      <c r="K3127" s="30"/>
      <c r="L3127" s="31">
        <v>490.5544827586207</v>
      </c>
    </row>
    <row r="3128" spans="2:12" ht="15">
      <c r="B3128" s="13" t="s">
        <v>6920</v>
      </c>
      <c r="C3128" s="14" t="s">
        <v>6921</v>
      </c>
      <c r="I3128" s="28"/>
      <c r="J3128" s="29"/>
      <c r="K3128" s="30"/>
      <c r="L3128" s="31">
        <v>636.0606896551724</v>
      </c>
    </row>
    <row r="3129" spans="2:12" ht="15">
      <c r="B3129" s="13" t="s">
        <v>6922</v>
      </c>
      <c r="C3129" s="14" t="s">
        <v>6923</v>
      </c>
      <c r="I3129" s="28"/>
      <c r="J3129" s="29"/>
      <c r="K3129" s="30"/>
      <c r="L3129" s="31">
        <v>332.6786206896552</v>
      </c>
    </row>
    <row r="3130" spans="2:12" ht="15">
      <c r="B3130" s="13" t="s">
        <v>6924</v>
      </c>
      <c r="C3130" s="14" t="s">
        <v>6925</v>
      </c>
      <c r="I3130" s="28"/>
      <c r="J3130" s="29"/>
      <c r="K3130" s="30"/>
      <c r="L3130" s="31">
        <v>357.41793103448276</v>
      </c>
    </row>
    <row r="3131" spans="2:12" ht="15">
      <c r="B3131" s="13" t="s">
        <v>6926</v>
      </c>
      <c r="C3131" s="14" t="s">
        <v>6927</v>
      </c>
      <c r="I3131" s="28"/>
      <c r="J3131" s="29"/>
      <c r="K3131" s="30"/>
      <c r="L3131" s="31">
        <v>362.9517241379311</v>
      </c>
    </row>
    <row r="3132" spans="2:12" ht="15">
      <c r="B3132" s="13" t="s">
        <v>6928</v>
      </c>
      <c r="C3132" s="14" t="s">
        <v>6929</v>
      </c>
      <c r="I3132" s="28"/>
      <c r="J3132" s="29"/>
      <c r="K3132" s="30"/>
      <c r="L3132" s="31">
        <v>425.12551724137927</v>
      </c>
    </row>
    <row r="3133" spans="2:12" ht="15">
      <c r="B3133" s="13" t="s">
        <v>6930</v>
      </c>
      <c r="C3133" s="14" t="s">
        <v>6931</v>
      </c>
      <c r="I3133" s="28"/>
      <c r="J3133" s="29"/>
      <c r="K3133" s="30"/>
      <c r="L3133" s="31">
        <v>413.08137931034486</v>
      </c>
    </row>
    <row r="3134" spans="2:12" ht="15">
      <c r="B3134" s="13" t="s">
        <v>6932</v>
      </c>
      <c r="C3134" s="14" t="s">
        <v>6933</v>
      </c>
      <c r="I3134" s="28"/>
      <c r="J3134" s="29"/>
      <c r="K3134" s="30"/>
      <c r="L3134" s="31">
        <v>400.71172413793107</v>
      </c>
    </row>
    <row r="3135" spans="2:12" ht="15">
      <c r="B3135" s="13" t="s">
        <v>6934</v>
      </c>
      <c r="C3135" s="14" t="s">
        <v>6935</v>
      </c>
      <c r="I3135" s="28"/>
      <c r="J3135" s="29"/>
      <c r="K3135" s="30"/>
      <c r="L3135" s="31">
        <v>406.57103448275865</v>
      </c>
    </row>
    <row r="3136" spans="2:12" ht="15">
      <c r="B3136" s="13" t="s">
        <v>6936</v>
      </c>
      <c r="C3136" s="14" t="s">
        <v>6937</v>
      </c>
      <c r="I3136" s="28"/>
      <c r="J3136" s="29"/>
      <c r="K3136" s="30"/>
      <c r="L3136" s="31">
        <v>413.08137931034486</v>
      </c>
    </row>
    <row r="3137" spans="2:12" ht="15">
      <c r="B3137" s="13" t="s">
        <v>6938</v>
      </c>
      <c r="C3137" s="14" t="s">
        <v>6939</v>
      </c>
      <c r="I3137" s="28"/>
      <c r="J3137" s="29"/>
      <c r="K3137" s="30"/>
      <c r="L3137" s="31">
        <v>478.1848275862069</v>
      </c>
    </row>
    <row r="3138" spans="2:12" ht="15">
      <c r="B3138" s="13" t="s">
        <v>6940</v>
      </c>
      <c r="C3138" s="14" t="s">
        <v>6941</v>
      </c>
      <c r="I3138" s="28"/>
      <c r="J3138" s="29"/>
      <c r="K3138" s="30"/>
      <c r="L3138" s="31">
        <v>446.9351724137931</v>
      </c>
    </row>
    <row r="3139" spans="2:12" ht="15">
      <c r="B3139" s="13" t="s">
        <v>6942</v>
      </c>
      <c r="C3139" s="14" t="s">
        <v>6943</v>
      </c>
      <c r="I3139" s="28"/>
      <c r="J3139" s="29"/>
      <c r="K3139" s="30"/>
      <c r="L3139" s="31">
        <v>428.38068965517243</v>
      </c>
    </row>
    <row r="3140" spans="2:12" ht="15">
      <c r="B3140" s="13" t="s">
        <v>6944</v>
      </c>
      <c r="C3140" s="14" t="s">
        <v>6945</v>
      </c>
      <c r="I3140" s="28"/>
      <c r="J3140" s="29"/>
      <c r="K3140" s="30"/>
      <c r="L3140" s="31">
        <v>490.5544827586207</v>
      </c>
    </row>
    <row r="3141" spans="2:12" ht="15">
      <c r="B3141" s="13" t="s">
        <v>6946</v>
      </c>
      <c r="C3141" s="14" t="s">
        <v>6947</v>
      </c>
      <c r="I3141" s="28"/>
      <c r="J3141" s="29"/>
      <c r="K3141" s="30"/>
      <c r="L3141" s="31">
        <v>459.6303448275862</v>
      </c>
    </row>
    <row r="3142" spans="2:12" ht="15">
      <c r="B3142" s="13" t="s">
        <v>6948</v>
      </c>
      <c r="C3142" s="14" t="s">
        <v>6949</v>
      </c>
      <c r="I3142" s="28"/>
      <c r="J3142" s="29"/>
      <c r="K3142" s="30"/>
      <c r="L3142" s="31">
        <v>449.8648275862069</v>
      </c>
    </row>
    <row r="3143" spans="2:12" ht="15">
      <c r="B3143" s="13" t="s">
        <v>6950</v>
      </c>
      <c r="C3143" s="14" t="s">
        <v>6951</v>
      </c>
      <c r="I3143" s="28"/>
      <c r="J3143" s="29"/>
      <c r="K3143" s="30"/>
      <c r="L3143" s="31">
        <v>484.36965517241384</v>
      </c>
    </row>
    <row r="3144" spans="2:12" ht="15">
      <c r="B3144" s="13" t="s">
        <v>6952</v>
      </c>
      <c r="C3144" s="14" t="s">
        <v>6953</v>
      </c>
      <c r="I3144" s="28"/>
      <c r="J3144" s="29"/>
      <c r="K3144" s="30"/>
      <c r="L3144" s="31">
        <v>444.3310344827586</v>
      </c>
    </row>
    <row r="3145" spans="2:12" ht="15">
      <c r="B3145" s="13" t="s">
        <v>6954</v>
      </c>
      <c r="C3145" s="14" t="s">
        <v>6955</v>
      </c>
      <c r="I3145" s="28"/>
      <c r="J3145" s="29"/>
      <c r="K3145" s="30"/>
      <c r="L3145" s="31">
        <v>506.1793103448276</v>
      </c>
    </row>
    <row r="3146" spans="2:12" ht="15">
      <c r="B3146" s="13" t="s">
        <v>6956</v>
      </c>
      <c r="C3146" s="14" t="s">
        <v>6957</v>
      </c>
      <c r="I3146" s="28"/>
      <c r="J3146" s="29"/>
      <c r="K3146" s="30"/>
      <c r="L3146" s="31">
        <v>478.1848275862069</v>
      </c>
    </row>
    <row r="3147" spans="2:12" ht="15">
      <c r="B3147" s="13" t="s">
        <v>6958</v>
      </c>
      <c r="C3147" s="14" t="s">
        <v>6959</v>
      </c>
      <c r="I3147" s="28"/>
      <c r="J3147" s="29"/>
      <c r="K3147" s="30"/>
      <c r="L3147" s="31">
        <v>474.9296551724138</v>
      </c>
    </row>
    <row r="3148" spans="2:12" ht="15">
      <c r="B3148" s="13" t="s">
        <v>6960</v>
      </c>
      <c r="C3148" s="14" t="s">
        <v>6961</v>
      </c>
      <c r="I3148" s="28"/>
      <c r="J3148" s="29"/>
      <c r="K3148" s="30"/>
      <c r="L3148" s="31">
        <v>474.9296551724138</v>
      </c>
    </row>
    <row r="3149" spans="2:12" ht="15">
      <c r="B3149" s="13" t="s">
        <v>6962</v>
      </c>
      <c r="C3149" s="14" t="s">
        <v>6963</v>
      </c>
      <c r="I3149" s="28"/>
      <c r="J3149" s="29"/>
      <c r="K3149" s="30"/>
      <c r="L3149" s="31">
        <v>471.67448275862074</v>
      </c>
    </row>
    <row r="3150" spans="2:12" ht="15">
      <c r="B3150" s="13" t="s">
        <v>6964</v>
      </c>
      <c r="C3150" s="14" t="s">
        <v>6965</v>
      </c>
      <c r="I3150" s="28"/>
      <c r="J3150" s="29"/>
      <c r="K3150" s="30"/>
      <c r="L3150" s="31">
        <v>502.9241379310345</v>
      </c>
    </row>
    <row r="3151" spans="2:12" ht="15">
      <c r="B3151" s="13" t="s">
        <v>6966</v>
      </c>
      <c r="C3151" s="14" t="s">
        <v>6967</v>
      </c>
      <c r="I3151" s="28"/>
      <c r="J3151" s="29"/>
      <c r="K3151" s="30"/>
      <c r="L3151" s="31">
        <v>493.4841379310345</v>
      </c>
    </row>
    <row r="3152" spans="2:12" ht="15">
      <c r="B3152" s="13" t="s">
        <v>6968</v>
      </c>
      <c r="C3152" s="14" t="s">
        <v>6969</v>
      </c>
      <c r="I3152" s="28"/>
      <c r="J3152" s="29"/>
      <c r="K3152" s="30"/>
      <c r="L3152" s="31">
        <v>478.1848275862069</v>
      </c>
    </row>
    <row r="3153" spans="2:12" ht="15">
      <c r="B3153" s="13" t="s">
        <v>6970</v>
      </c>
      <c r="C3153" s="14" t="s">
        <v>6971</v>
      </c>
      <c r="I3153" s="28"/>
      <c r="J3153" s="29"/>
      <c r="K3153" s="30"/>
      <c r="L3153" s="31">
        <v>428.38068965517243</v>
      </c>
    </row>
    <row r="3154" spans="2:12" ht="15">
      <c r="B3154" s="13" t="s">
        <v>6972</v>
      </c>
      <c r="C3154" s="14" t="s">
        <v>6973</v>
      </c>
      <c r="I3154" s="28"/>
      <c r="J3154" s="29"/>
      <c r="K3154" s="30"/>
      <c r="L3154" s="31">
        <v>456.3751724137931</v>
      </c>
    </row>
    <row r="3155" spans="2:12" ht="15">
      <c r="B3155" s="13" t="s">
        <v>6974</v>
      </c>
      <c r="C3155" s="14" t="s">
        <v>6975</v>
      </c>
      <c r="I3155" s="28"/>
      <c r="J3155" s="29"/>
      <c r="K3155" s="30"/>
      <c r="L3155" s="31">
        <v>434.5655172413793</v>
      </c>
    </row>
    <row r="3156" spans="2:12" ht="15">
      <c r="B3156" s="13" t="s">
        <v>6976</v>
      </c>
      <c r="C3156" s="14" t="s">
        <v>6977</v>
      </c>
      <c r="I3156" s="28"/>
      <c r="J3156" s="29"/>
      <c r="K3156" s="30"/>
      <c r="L3156" s="31">
        <v>580.3972413793103</v>
      </c>
    </row>
    <row r="3157" spans="2:12" ht="15">
      <c r="B3157" s="13" t="s">
        <v>6978</v>
      </c>
      <c r="C3157" s="14" t="s">
        <v>6979</v>
      </c>
      <c r="I3157" s="28"/>
      <c r="J3157" s="29"/>
      <c r="K3157" s="30"/>
      <c r="L3157" s="31">
        <v>530.5931034482759</v>
      </c>
    </row>
    <row r="3158" spans="2:12" ht="15">
      <c r="B3158" s="13" t="s">
        <v>6980</v>
      </c>
      <c r="C3158" s="14" t="s">
        <v>6981</v>
      </c>
      <c r="I3158" s="28"/>
      <c r="J3158" s="29"/>
      <c r="K3158" s="30"/>
      <c r="L3158" s="31">
        <v>444.3310344827586</v>
      </c>
    </row>
    <row r="3159" spans="2:12" ht="15">
      <c r="B3159" s="13" t="s">
        <v>6982</v>
      </c>
      <c r="C3159" s="14" t="s">
        <v>6983</v>
      </c>
      <c r="I3159" s="28"/>
      <c r="J3159" s="29"/>
      <c r="K3159" s="30"/>
      <c r="L3159" s="31">
        <v>478.1848275862069</v>
      </c>
    </row>
    <row r="3160" spans="2:12" ht="15">
      <c r="B3160" s="13" t="s">
        <v>6984</v>
      </c>
      <c r="C3160" s="14" t="s">
        <v>6985</v>
      </c>
      <c r="I3160" s="28"/>
      <c r="J3160" s="29"/>
      <c r="K3160" s="30"/>
      <c r="L3160" s="31">
        <v>679.0289655172414</v>
      </c>
    </row>
    <row r="3161" spans="2:12" ht="15">
      <c r="B3161" s="13" t="s">
        <v>6986</v>
      </c>
      <c r="C3161" s="14" t="s">
        <v>6987</v>
      </c>
      <c r="I3161" s="28"/>
      <c r="J3161" s="29"/>
      <c r="K3161" s="30"/>
      <c r="L3161" s="31">
        <v>608.0662068965518</v>
      </c>
    </row>
    <row r="3162" spans="2:12" ht="15">
      <c r="B3162" s="13" t="s">
        <v>6988</v>
      </c>
      <c r="C3162" s="14" t="s">
        <v>6989</v>
      </c>
      <c r="I3162" s="28"/>
      <c r="J3162" s="29"/>
      <c r="K3162" s="30"/>
      <c r="L3162" s="31">
        <v>679.0289655172414</v>
      </c>
    </row>
    <row r="3163" spans="2:12" ht="15">
      <c r="B3163" s="13" t="s">
        <v>6990</v>
      </c>
      <c r="C3163" s="14" t="s">
        <v>6991</v>
      </c>
      <c r="I3163" s="28"/>
      <c r="J3163" s="29"/>
      <c r="K3163" s="30"/>
      <c r="L3163" s="31">
        <v>651.6855172413793</v>
      </c>
    </row>
    <row r="3164" spans="2:12" ht="15">
      <c r="B3164" s="13" t="s">
        <v>6992</v>
      </c>
      <c r="C3164" s="14" t="s">
        <v>6993</v>
      </c>
      <c r="I3164" s="28"/>
      <c r="J3164" s="29"/>
      <c r="K3164" s="30"/>
      <c r="L3164" s="31">
        <v>803.3765517241379</v>
      </c>
    </row>
    <row r="3165" spans="2:12" ht="15">
      <c r="B3165" s="13" t="s">
        <v>6994</v>
      </c>
      <c r="C3165" s="14" t="s">
        <v>6995</v>
      </c>
      <c r="I3165" s="28"/>
      <c r="J3165" s="29"/>
      <c r="K3165" s="30"/>
      <c r="L3165" s="31">
        <v>716.7889655172414</v>
      </c>
    </row>
    <row r="3166" spans="2:12" ht="15">
      <c r="B3166" s="13" t="s">
        <v>6996</v>
      </c>
      <c r="C3166" s="14" t="s">
        <v>6997</v>
      </c>
      <c r="I3166" s="28"/>
      <c r="J3166" s="29"/>
      <c r="K3166" s="30"/>
      <c r="L3166" s="31">
        <v>803.3765517241379</v>
      </c>
    </row>
    <row r="3167" spans="2:12" ht="15">
      <c r="B3167" s="13" t="s">
        <v>6998</v>
      </c>
      <c r="C3167" s="14" t="s">
        <v>6999</v>
      </c>
      <c r="I3167" s="28"/>
      <c r="J3167" s="29"/>
      <c r="K3167" s="30"/>
      <c r="L3167" s="31">
        <v>651.6855172413793</v>
      </c>
    </row>
    <row r="3168" spans="2:12" ht="15">
      <c r="B3168" s="13" t="s">
        <v>7000</v>
      </c>
      <c r="C3168" s="14" t="s">
        <v>7001</v>
      </c>
      <c r="I3168" s="28"/>
      <c r="J3168" s="29"/>
      <c r="K3168" s="30"/>
      <c r="L3168" s="31">
        <v>729.1586206896552</v>
      </c>
    </row>
    <row r="3169" spans="2:12" ht="15">
      <c r="B3169" s="13" t="s">
        <v>7002</v>
      </c>
      <c r="C3169" s="14" t="s">
        <v>7003</v>
      </c>
      <c r="I3169" s="28"/>
      <c r="J3169" s="29"/>
      <c r="K3169" s="30"/>
      <c r="L3169" s="31">
        <v>729.1586206896552</v>
      </c>
    </row>
    <row r="3170" spans="2:12" ht="15">
      <c r="B3170" s="13" t="s">
        <v>7004</v>
      </c>
      <c r="C3170" s="14" t="s">
        <v>7005</v>
      </c>
      <c r="I3170" s="28"/>
      <c r="J3170" s="29"/>
      <c r="K3170" s="30"/>
      <c r="L3170" s="31">
        <v>816.071724137931</v>
      </c>
    </row>
    <row r="3171" spans="2:12" ht="15">
      <c r="B3171" s="13" t="s">
        <v>7006</v>
      </c>
      <c r="C3171" s="14" t="s">
        <v>7007</v>
      </c>
      <c r="I3171" s="28"/>
      <c r="J3171" s="29"/>
      <c r="K3171" s="30"/>
      <c r="L3171" s="31">
        <v>729.1586206896552</v>
      </c>
    </row>
    <row r="3172" spans="2:12" ht="15">
      <c r="B3172" s="13" t="s">
        <v>7008</v>
      </c>
      <c r="C3172" s="14" t="s">
        <v>7009</v>
      </c>
      <c r="I3172" s="28"/>
      <c r="J3172" s="29"/>
      <c r="K3172" s="30"/>
      <c r="L3172" s="31">
        <v>816.071724137931</v>
      </c>
    </row>
    <row r="3173" spans="2:12" ht="15">
      <c r="B3173" s="13" t="s">
        <v>7010</v>
      </c>
      <c r="C3173" s="14" t="s">
        <v>7011</v>
      </c>
      <c r="I3173" s="28"/>
      <c r="J3173" s="29"/>
      <c r="K3173" s="30"/>
      <c r="L3173" s="31">
        <v>688.7944827586207</v>
      </c>
    </row>
    <row r="3174" spans="2:12" ht="15">
      <c r="B3174" s="13" t="s">
        <v>7012</v>
      </c>
      <c r="C3174" s="14" t="s">
        <v>7013</v>
      </c>
      <c r="I3174" s="28"/>
      <c r="J3174" s="29"/>
      <c r="K3174" s="30"/>
      <c r="L3174" s="31">
        <v>812.4910344827587</v>
      </c>
    </row>
    <row r="3175" spans="2:12" ht="15">
      <c r="B3175" s="13" t="s">
        <v>7014</v>
      </c>
      <c r="C3175" s="14" t="s">
        <v>7015</v>
      </c>
      <c r="I3175" s="28"/>
      <c r="J3175" s="29"/>
      <c r="K3175" s="30"/>
      <c r="L3175" s="31">
        <v>735.6689655172414</v>
      </c>
    </row>
    <row r="3176" spans="2:12" ht="15">
      <c r="B3176" s="13" t="s">
        <v>7016</v>
      </c>
      <c r="C3176" s="14" t="s">
        <v>7017</v>
      </c>
      <c r="I3176" s="28"/>
      <c r="J3176" s="29"/>
      <c r="K3176" s="30"/>
      <c r="L3176" s="31">
        <v>812.4910344827587</v>
      </c>
    </row>
    <row r="3177" spans="2:12" ht="15">
      <c r="B3177" s="13" t="s">
        <v>7018</v>
      </c>
      <c r="C3177" s="14" t="s">
        <v>7019</v>
      </c>
      <c r="I3177" s="28"/>
      <c r="J3177" s="29"/>
      <c r="K3177" s="30"/>
      <c r="L3177" s="31">
        <v>909.1696551724139</v>
      </c>
    </row>
    <row r="3178" spans="2:12" ht="15">
      <c r="B3178" s="13" t="s">
        <v>7020</v>
      </c>
      <c r="C3178" s="14" t="s">
        <v>7021</v>
      </c>
      <c r="I3178" s="28"/>
      <c r="J3178" s="29"/>
      <c r="K3178" s="30"/>
      <c r="L3178" s="31">
        <v>939.7682758620689</v>
      </c>
    </row>
    <row r="3179" spans="2:12" ht="15">
      <c r="B3179" s="13" t="s">
        <v>7022</v>
      </c>
      <c r="C3179" s="14" t="s">
        <v>7023</v>
      </c>
      <c r="I3179" s="28"/>
      <c r="J3179" s="29"/>
      <c r="K3179" s="30"/>
      <c r="L3179" s="31">
        <v>1054.6758620689654</v>
      </c>
    </row>
    <row r="3180" spans="2:12" ht="15">
      <c r="B3180" s="13" t="s">
        <v>7024</v>
      </c>
      <c r="C3180" s="14" t="s">
        <v>7025</v>
      </c>
      <c r="I3180" s="28"/>
      <c r="J3180" s="29"/>
      <c r="K3180" s="30"/>
      <c r="L3180" s="31">
        <v>1014.6372413793104</v>
      </c>
    </row>
    <row r="3181" spans="2:12" ht="15">
      <c r="B3181" s="13" t="s">
        <v>7026</v>
      </c>
      <c r="C3181" s="14" t="s">
        <v>7027</v>
      </c>
      <c r="I3181" s="28"/>
      <c r="J3181" s="29"/>
      <c r="K3181" s="30"/>
      <c r="L3181" s="31">
        <v>868.1544827586207</v>
      </c>
    </row>
    <row r="3182" spans="2:12" ht="15">
      <c r="B3182" s="13" t="s">
        <v>7028</v>
      </c>
      <c r="C3182" s="14" t="s">
        <v>7029</v>
      </c>
      <c r="I3182" s="28"/>
      <c r="J3182" s="29"/>
      <c r="K3182" s="30"/>
      <c r="L3182" s="31">
        <v>837.8813793103449</v>
      </c>
    </row>
    <row r="3183" spans="2:12" ht="15">
      <c r="B3183" s="13" t="s">
        <v>7030</v>
      </c>
      <c r="C3183" s="14" t="s">
        <v>7031</v>
      </c>
      <c r="I3183" s="28"/>
      <c r="J3183" s="29"/>
      <c r="K3183" s="30"/>
      <c r="L3183" s="31">
        <v>943.0234482758622</v>
      </c>
    </row>
    <row r="3184" spans="2:12" ht="15">
      <c r="B3184" s="13" t="s">
        <v>7032</v>
      </c>
      <c r="C3184" s="14" t="s">
        <v>7033</v>
      </c>
      <c r="I3184" s="28"/>
      <c r="J3184" s="29"/>
      <c r="K3184" s="30"/>
      <c r="L3184" s="31">
        <v>843.7406896551724</v>
      </c>
    </row>
    <row r="3185" spans="2:12" ht="15">
      <c r="B3185" s="13" t="s">
        <v>7034</v>
      </c>
      <c r="C3185" s="14" t="s">
        <v>7035</v>
      </c>
      <c r="I3185" s="28"/>
      <c r="J3185" s="29"/>
      <c r="K3185" s="30"/>
      <c r="L3185" s="31">
        <v>943.0234482758622</v>
      </c>
    </row>
    <row r="3186" spans="2:12" ht="15">
      <c r="B3186" s="13" t="s">
        <v>7036</v>
      </c>
      <c r="C3186" s="14" t="s">
        <v>7037</v>
      </c>
      <c r="I3186" s="28"/>
      <c r="J3186" s="29"/>
      <c r="K3186" s="30"/>
      <c r="L3186" s="31">
        <v>973.9475862068966</v>
      </c>
    </row>
    <row r="3187" spans="2:12" ht="15">
      <c r="B3187" s="13" t="s">
        <v>7038</v>
      </c>
      <c r="C3187" s="14" t="s">
        <v>7039</v>
      </c>
      <c r="I3187" s="28"/>
      <c r="J3187" s="29"/>
      <c r="K3187" s="30"/>
      <c r="L3187" s="31">
        <v>1092.1103448275862</v>
      </c>
    </row>
    <row r="3188" spans="2:12" ht="15">
      <c r="B3188" s="13" t="s">
        <v>7040</v>
      </c>
      <c r="C3188" s="14" t="s">
        <v>7041</v>
      </c>
      <c r="I3188" s="28"/>
      <c r="J3188" s="29"/>
      <c r="K3188" s="30"/>
      <c r="L3188" s="31">
        <v>902.984827586207</v>
      </c>
    </row>
    <row r="3189" spans="2:12" ht="15">
      <c r="B3189" s="13" t="s">
        <v>7042</v>
      </c>
      <c r="C3189" s="14" t="s">
        <v>7043</v>
      </c>
      <c r="I3189" s="28"/>
      <c r="J3189" s="29"/>
      <c r="K3189" s="30"/>
      <c r="L3189" s="31">
        <v>1008.1268965517243</v>
      </c>
    </row>
    <row r="3190" spans="2:12" ht="15">
      <c r="B3190" s="13" t="s">
        <v>7044</v>
      </c>
      <c r="C3190" s="14" t="s">
        <v>7045</v>
      </c>
      <c r="I3190" s="28"/>
      <c r="J3190" s="29"/>
      <c r="K3190" s="30"/>
      <c r="L3190" s="31">
        <v>973.9475862068966</v>
      </c>
    </row>
    <row r="3191" spans="2:12" ht="15">
      <c r="B3191" s="13" t="s">
        <v>7046</v>
      </c>
      <c r="C3191" s="14" t="s">
        <v>7047</v>
      </c>
      <c r="I3191" s="28"/>
      <c r="J3191" s="29"/>
      <c r="K3191" s="30"/>
      <c r="L3191" s="31">
        <v>868.1544827586207</v>
      </c>
    </row>
    <row r="3192" spans="2:12" ht="15">
      <c r="B3192" s="13" t="s">
        <v>7048</v>
      </c>
      <c r="C3192" s="14" t="s">
        <v>7049</v>
      </c>
      <c r="I3192" s="28"/>
      <c r="J3192" s="29"/>
      <c r="K3192" s="30"/>
      <c r="L3192" s="31">
        <v>816.071724137931</v>
      </c>
    </row>
    <row r="3193" spans="2:12" ht="15">
      <c r="B3193" s="13" t="s">
        <v>7050</v>
      </c>
      <c r="C3193" s="14" t="s">
        <v>7051</v>
      </c>
      <c r="I3193" s="28"/>
      <c r="J3193" s="29"/>
      <c r="K3193" s="30"/>
      <c r="L3193" s="31">
        <v>812.4910344827587</v>
      </c>
    </row>
    <row r="3194" spans="2:12" ht="15">
      <c r="B3194" s="13" t="s">
        <v>7052</v>
      </c>
      <c r="C3194" s="14" t="s">
        <v>7053</v>
      </c>
      <c r="I3194" s="28"/>
      <c r="J3194" s="29"/>
      <c r="K3194" s="30"/>
      <c r="L3194" s="31">
        <v>772.4524137931035</v>
      </c>
    </row>
    <row r="3195" spans="2:12" ht="15">
      <c r="B3195" s="13" t="s">
        <v>7054</v>
      </c>
      <c r="C3195" s="14" t="s">
        <v>7055</v>
      </c>
      <c r="I3195" s="28"/>
      <c r="J3195" s="29"/>
      <c r="K3195" s="30"/>
      <c r="L3195" s="31">
        <v>765.9420689655173</v>
      </c>
    </row>
    <row r="3196" spans="2:12" ht="15">
      <c r="B3196" s="13" t="s">
        <v>7056</v>
      </c>
      <c r="C3196" s="14" t="s">
        <v>7057</v>
      </c>
      <c r="I3196" s="28"/>
      <c r="J3196" s="29"/>
      <c r="K3196" s="30"/>
      <c r="L3196" s="31">
        <v>645.1751724137931</v>
      </c>
    </row>
    <row r="3197" spans="2:12" ht="15">
      <c r="B3197" s="13" t="s">
        <v>7058</v>
      </c>
      <c r="C3197" s="14" t="s">
        <v>7059</v>
      </c>
      <c r="I3197" s="28"/>
      <c r="J3197" s="29"/>
      <c r="K3197" s="30"/>
      <c r="L3197" s="31">
        <v>697.9089655172413</v>
      </c>
    </row>
    <row r="3198" spans="2:12" ht="15">
      <c r="B3198" s="13" t="s">
        <v>7060</v>
      </c>
      <c r="C3198" s="14" t="s">
        <v>7061</v>
      </c>
      <c r="I3198" s="28"/>
      <c r="J3198" s="29"/>
      <c r="K3198" s="30"/>
      <c r="L3198" s="31">
        <v>685.5393103448276</v>
      </c>
    </row>
    <row r="3199" spans="2:12" ht="15">
      <c r="B3199" s="13" t="s">
        <v>7062</v>
      </c>
      <c r="C3199" s="14" t="s">
        <v>7063</v>
      </c>
      <c r="I3199" s="28"/>
      <c r="J3199" s="29"/>
      <c r="K3199" s="30"/>
      <c r="L3199" s="31">
        <v>676.4248275862069</v>
      </c>
    </row>
    <row r="3200" spans="2:12" ht="15">
      <c r="B3200" s="13" t="s">
        <v>7064</v>
      </c>
      <c r="C3200" s="14" t="s">
        <v>7065</v>
      </c>
      <c r="I3200" s="28"/>
      <c r="J3200" s="29"/>
      <c r="K3200" s="30"/>
      <c r="L3200" s="31">
        <v>462.56000000000006</v>
      </c>
    </row>
    <row r="3201" spans="2:12" ht="15">
      <c r="B3201" s="13" t="s">
        <v>7066</v>
      </c>
      <c r="C3201" s="14" t="s">
        <v>7067</v>
      </c>
      <c r="I3201" s="28"/>
      <c r="J3201" s="29"/>
      <c r="K3201" s="30"/>
      <c r="L3201" s="31">
        <v>638.9903448275862</v>
      </c>
    </row>
    <row r="3202" spans="2:12" ht="15">
      <c r="B3202" s="13" t="s">
        <v>7068</v>
      </c>
      <c r="C3202" s="14" t="s">
        <v>7069</v>
      </c>
      <c r="I3202" s="28"/>
      <c r="J3202" s="29"/>
      <c r="K3202" s="30"/>
      <c r="L3202" s="31">
        <v>679.0289655172414</v>
      </c>
    </row>
    <row r="3203" spans="2:12" ht="15">
      <c r="B3203" s="13" t="s">
        <v>7070</v>
      </c>
      <c r="C3203" s="14" t="s">
        <v>7071</v>
      </c>
      <c r="I3203" s="28"/>
      <c r="J3203" s="29"/>
      <c r="K3203" s="30"/>
      <c r="L3203" s="31">
        <v>747.7131034482759</v>
      </c>
    </row>
    <row r="3204" spans="2:12" ht="15">
      <c r="B3204" s="13" t="s">
        <v>7072</v>
      </c>
      <c r="C3204" s="14" t="s">
        <v>7073</v>
      </c>
      <c r="I3204" s="28"/>
      <c r="J3204" s="29"/>
      <c r="K3204" s="30"/>
      <c r="L3204" s="31">
        <v>679.0289655172414</v>
      </c>
    </row>
    <row r="3205" spans="2:12" ht="15">
      <c r="B3205" s="13" t="s">
        <v>7074</v>
      </c>
      <c r="C3205" s="14" t="s">
        <v>7075</v>
      </c>
      <c r="I3205" s="28"/>
      <c r="J3205" s="29"/>
      <c r="K3205" s="30"/>
      <c r="L3205" s="31">
        <v>757.1531034482759</v>
      </c>
    </row>
    <row r="3206" spans="2:12" ht="15">
      <c r="B3206" s="13" t="s">
        <v>7076</v>
      </c>
      <c r="C3206" s="14" t="s">
        <v>7077</v>
      </c>
      <c r="I3206" s="28"/>
      <c r="J3206" s="29"/>
      <c r="K3206" s="30"/>
      <c r="L3206" s="31">
        <v>757.1531034482759</v>
      </c>
    </row>
    <row r="3207" spans="2:12" ht="15">
      <c r="B3207" s="13" t="s">
        <v>7078</v>
      </c>
      <c r="C3207" s="14" t="s">
        <v>7079</v>
      </c>
      <c r="I3207" s="28"/>
      <c r="J3207" s="29"/>
      <c r="K3207" s="30"/>
      <c r="L3207" s="31">
        <v>716.7889655172414</v>
      </c>
    </row>
    <row r="3208" spans="2:12" ht="15">
      <c r="B3208" s="13" t="s">
        <v>7080</v>
      </c>
      <c r="C3208" s="14" t="s">
        <v>7081</v>
      </c>
      <c r="I3208" s="28"/>
      <c r="J3208" s="29"/>
      <c r="K3208" s="30"/>
      <c r="L3208" s="31">
        <v>840.8110344827587</v>
      </c>
    </row>
    <row r="3209" spans="2:12" ht="15">
      <c r="B3209" s="13" t="s">
        <v>7082</v>
      </c>
      <c r="C3209" s="14" t="s">
        <v>7083</v>
      </c>
      <c r="I3209" s="28"/>
      <c r="J3209" s="29"/>
      <c r="K3209" s="30"/>
      <c r="L3209" s="31">
        <v>765.9420689655173</v>
      </c>
    </row>
    <row r="3210" spans="2:12" ht="15">
      <c r="B3210" s="13" t="s">
        <v>7084</v>
      </c>
      <c r="C3210" s="14" t="s">
        <v>7085</v>
      </c>
      <c r="I3210" s="28"/>
      <c r="J3210" s="29"/>
      <c r="K3210" s="30"/>
      <c r="L3210" s="31">
        <v>840.8110344827587</v>
      </c>
    </row>
    <row r="3211" spans="2:12" ht="15">
      <c r="B3211" s="13" t="s">
        <v>7086</v>
      </c>
      <c r="C3211" s="14" t="s">
        <v>7087</v>
      </c>
      <c r="I3211" s="28"/>
      <c r="J3211" s="29"/>
      <c r="K3211" s="30"/>
      <c r="L3211" s="31">
        <v>971.0179310344828</v>
      </c>
    </row>
    <row r="3212" spans="2:12" ht="15">
      <c r="B3212" s="13" t="s">
        <v>7088</v>
      </c>
      <c r="C3212" s="14" t="s">
        <v>7089</v>
      </c>
      <c r="I3212" s="28"/>
      <c r="J3212" s="29"/>
      <c r="K3212" s="30"/>
      <c r="L3212" s="31">
        <v>896.4744827586208</v>
      </c>
    </row>
    <row r="3213" spans="2:12" ht="15">
      <c r="B3213" s="13" t="s">
        <v>7090</v>
      </c>
      <c r="C3213" s="14" t="s">
        <v>7091</v>
      </c>
      <c r="I3213" s="28"/>
      <c r="J3213" s="29"/>
      <c r="K3213" s="30"/>
      <c r="L3213" s="31">
        <v>865.5503448275863</v>
      </c>
    </row>
    <row r="3214" spans="2:12" ht="15">
      <c r="B3214" s="13" t="s">
        <v>7092</v>
      </c>
      <c r="C3214" s="14" t="s">
        <v>7093</v>
      </c>
      <c r="I3214" s="28"/>
      <c r="J3214" s="29"/>
      <c r="K3214" s="30"/>
      <c r="L3214" s="31">
        <v>871.7351724137932</v>
      </c>
    </row>
    <row r="3215" spans="2:12" ht="15">
      <c r="B3215" s="13" t="s">
        <v>7094</v>
      </c>
      <c r="C3215" s="14" t="s">
        <v>7095</v>
      </c>
      <c r="I3215" s="28"/>
      <c r="J3215" s="29"/>
      <c r="K3215" s="30"/>
      <c r="L3215" s="31">
        <v>1005.1972413793104</v>
      </c>
    </row>
    <row r="3216" spans="2:12" ht="15">
      <c r="B3216" s="13" t="s">
        <v>7096</v>
      </c>
      <c r="C3216" s="14" t="s">
        <v>7097</v>
      </c>
      <c r="I3216" s="28"/>
      <c r="J3216" s="29"/>
      <c r="K3216" s="30"/>
      <c r="L3216" s="31">
        <v>930.3282758620691</v>
      </c>
    </row>
    <row r="3217" spans="2:12" ht="15">
      <c r="B3217" s="13" t="s">
        <v>7098</v>
      </c>
      <c r="C3217" s="14" t="s">
        <v>7099</v>
      </c>
      <c r="I3217" s="28"/>
      <c r="J3217" s="29"/>
      <c r="K3217" s="30"/>
      <c r="L3217" s="31">
        <v>896.4744827586208</v>
      </c>
    </row>
    <row r="3218" spans="2:12" ht="15">
      <c r="B3218" s="13" t="s">
        <v>7100</v>
      </c>
      <c r="C3218" s="14" t="s">
        <v>7101</v>
      </c>
      <c r="I3218" s="28"/>
      <c r="J3218" s="29"/>
      <c r="K3218" s="30"/>
      <c r="L3218" s="31">
        <v>846.9958620689655</v>
      </c>
    </row>
    <row r="3219" spans="2:12" ht="15">
      <c r="B3219" s="13" t="s">
        <v>7102</v>
      </c>
      <c r="C3219" s="14" t="s">
        <v>7103</v>
      </c>
      <c r="I3219" s="28"/>
      <c r="J3219" s="29"/>
      <c r="K3219" s="30"/>
      <c r="L3219" s="31">
        <v>840.8110344827587</v>
      </c>
    </row>
    <row r="3220" spans="2:12" ht="15">
      <c r="B3220" s="13" t="s">
        <v>7104</v>
      </c>
      <c r="C3220" s="14" t="s">
        <v>7105</v>
      </c>
      <c r="I3220" s="28"/>
      <c r="J3220" s="29"/>
      <c r="K3220" s="30"/>
      <c r="L3220" s="31">
        <v>803.3765517241379</v>
      </c>
    </row>
    <row r="3221" spans="2:12" ht="15">
      <c r="B3221" s="13" t="s">
        <v>7106</v>
      </c>
      <c r="C3221" s="14" t="s">
        <v>7107</v>
      </c>
      <c r="I3221" s="28"/>
      <c r="J3221" s="29"/>
      <c r="K3221" s="30"/>
      <c r="L3221" s="31">
        <v>865.5503448275863</v>
      </c>
    </row>
    <row r="3222" spans="2:12" ht="15">
      <c r="B3222" s="13" t="s">
        <v>7108</v>
      </c>
      <c r="C3222" s="14" t="s">
        <v>7109</v>
      </c>
      <c r="I3222" s="28"/>
      <c r="J3222" s="29"/>
      <c r="K3222" s="30"/>
      <c r="L3222" s="31">
        <v>800.4468965517242</v>
      </c>
    </row>
    <row r="3223" spans="2:12" ht="15">
      <c r="B3223" s="13" t="s">
        <v>7110</v>
      </c>
      <c r="C3223" s="14" t="s">
        <v>7111</v>
      </c>
      <c r="I3223" s="28"/>
      <c r="J3223" s="29"/>
      <c r="K3223" s="30"/>
      <c r="L3223" s="31">
        <v>676.4248275862069</v>
      </c>
    </row>
    <row r="3224" spans="2:12" ht="15">
      <c r="B3224" s="13" t="s">
        <v>7112</v>
      </c>
      <c r="C3224" s="14" t="s">
        <v>7113</v>
      </c>
      <c r="I3224" s="28"/>
      <c r="J3224" s="29"/>
      <c r="K3224" s="30"/>
      <c r="L3224" s="31">
        <v>713.8593103448276</v>
      </c>
    </row>
    <row r="3225" spans="2:12" ht="15">
      <c r="B3225" s="13" t="s">
        <v>7114</v>
      </c>
      <c r="C3225" s="14" t="s">
        <v>7115</v>
      </c>
      <c r="I3225" s="28"/>
      <c r="J3225" s="29"/>
      <c r="K3225" s="30"/>
      <c r="L3225" s="31">
        <v>335.608275862069</v>
      </c>
    </row>
    <row r="3226" spans="2:12" ht="15">
      <c r="B3226" s="13" t="s">
        <v>7116</v>
      </c>
      <c r="C3226" s="14" t="s">
        <v>7117</v>
      </c>
      <c r="I3226" s="28"/>
      <c r="J3226" s="29"/>
      <c r="K3226" s="30"/>
      <c r="L3226" s="31">
        <v>375.6468965517241</v>
      </c>
    </row>
    <row r="3227" spans="2:12" ht="15">
      <c r="B3227" s="13" t="s">
        <v>7118</v>
      </c>
      <c r="C3227" s="14" t="s">
        <v>7119</v>
      </c>
      <c r="I3227" s="28"/>
      <c r="J3227" s="29"/>
      <c r="K3227" s="30"/>
      <c r="L3227" s="31">
        <v>484.36965517241384</v>
      </c>
    </row>
    <row r="3228" spans="2:12" ht="15">
      <c r="B3228" s="13" t="s">
        <v>7120</v>
      </c>
      <c r="C3228" s="14" t="s">
        <v>7121</v>
      </c>
      <c r="I3228" s="28"/>
      <c r="J3228" s="29"/>
      <c r="K3228" s="30"/>
      <c r="L3228" s="31">
        <v>419.2662068965517</v>
      </c>
    </row>
    <row r="3229" spans="2:12" ht="15">
      <c r="B3229" s="13" t="s">
        <v>7122</v>
      </c>
      <c r="C3229" s="14" t="s">
        <v>7123</v>
      </c>
      <c r="I3229" s="28"/>
      <c r="J3229" s="29"/>
      <c r="K3229" s="30"/>
      <c r="L3229" s="31">
        <v>484.36965517241384</v>
      </c>
    </row>
    <row r="3230" spans="2:12" ht="15">
      <c r="B3230" s="13" t="s">
        <v>7124</v>
      </c>
      <c r="C3230" s="14" t="s">
        <v>7125</v>
      </c>
      <c r="I3230" s="28"/>
      <c r="J3230" s="29"/>
      <c r="K3230" s="30"/>
      <c r="L3230" s="31">
        <v>484.36965517241384</v>
      </c>
    </row>
    <row r="3231" spans="2:12" ht="15">
      <c r="B3231" s="13" t="s">
        <v>7126</v>
      </c>
      <c r="C3231" s="14" t="s">
        <v>7127</v>
      </c>
      <c r="I3231" s="28"/>
      <c r="J3231" s="29"/>
      <c r="K3231" s="30"/>
      <c r="L3231" s="31">
        <v>406.57103448275865</v>
      </c>
    </row>
    <row r="3232" spans="2:12" ht="15">
      <c r="B3232" s="13" t="s">
        <v>7128</v>
      </c>
      <c r="C3232" s="14" t="s">
        <v>7129</v>
      </c>
      <c r="I3232" s="28"/>
      <c r="J3232" s="29"/>
      <c r="K3232" s="30"/>
      <c r="L3232" s="31">
        <v>434.5655172413793</v>
      </c>
    </row>
    <row r="3233" spans="2:12" ht="15">
      <c r="B3233" s="13" t="s">
        <v>7130</v>
      </c>
      <c r="C3233" s="14" t="s">
        <v>7131</v>
      </c>
      <c r="I3233" s="28"/>
      <c r="J3233" s="29"/>
      <c r="K3233" s="30"/>
      <c r="L3233" s="31">
        <v>499.66896551724136</v>
      </c>
    </row>
    <row r="3234" spans="2:12" ht="15">
      <c r="B3234" s="13" t="s">
        <v>7132</v>
      </c>
      <c r="C3234" s="14" t="s">
        <v>7133</v>
      </c>
      <c r="I3234" s="28"/>
      <c r="J3234" s="29"/>
      <c r="K3234" s="30"/>
      <c r="L3234" s="31">
        <v>419.2662068965517</v>
      </c>
    </row>
    <row r="3235" spans="2:12" ht="15">
      <c r="B3235" s="13" t="s">
        <v>7134</v>
      </c>
      <c r="C3235" s="14" t="s">
        <v>7135</v>
      </c>
      <c r="I3235" s="28"/>
      <c r="J3235" s="29"/>
      <c r="K3235" s="30"/>
      <c r="L3235" s="31">
        <v>481.11448275862074</v>
      </c>
    </row>
    <row r="3236" spans="2:12" ht="15">
      <c r="B3236" s="13" t="s">
        <v>7136</v>
      </c>
      <c r="C3236" s="14" t="s">
        <v>7137</v>
      </c>
      <c r="I3236" s="28"/>
      <c r="J3236" s="29"/>
      <c r="K3236" s="30"/>
      <c r="L3236" s="31">
        <v>431.3103448275862</v>
      </c>
    </row>
    <row r="3237" spans="2:12" ht="15">
      <c r="B3237" s="13" t="s">
        <v>7138</v>
      </c>
      <c r="C3237" s="14" t="s">
        <v>7139</v>
      </c>
      <c r="I3237" s="28"/>
      <c r="J3237" s="29"/>
      <c r="K3237" s="30"/>
      <c r="L3237" s="31">
        <v>453.12</v>
      </c>
    </row>
    <row r="3238" spans="2:12" ht="15">
      <c r="B3238" s="13" t="s">
        <v>7140</v>
      </c>
      <c r="C3238" s="14" t="s">
        <v>7141</v>
      </c>
      <c r="I3238" s="28"/>
      <c r="J3238" s="29"/>
      <c r="K3238" s="30"/>
      <c r="L3238" s="31">
        <v>462.56000000000006</v>
      </c>
    </row>
    <row r="3239" spans="2:12" ht="15">
      <c r="B3239" s="13" t="s">
        <v>7142</v>
      </c>
      <c r="C3239" s="14" t="s">
        <v>7143</v>
      </c>
      <c r="I3239" s="28"/>
      <c r="J3239" s="29"/>
      <c r="K3239" s="30"/>
      <c r="L3239" s="31">
        <v>506.1793103448276</v>
      </c>
    </row>
    <row r="3240" spans="2:12" ht="15">
      <c r="B3240" s="13" t="s">
        <v>7144</v>
      </c>
      <c r="C3240" s="14" t="s">
        <v>7145</v>
      </c>
      <c r="I3240" s="28"/>
      <c r="J3240" s="29"/>
      <c r="K3240" s="30"/>
      <c r="L3240" s="31">
        <v>511.7131034482759</v>
      </c>
    </row>
    <row r="3241" spans="2:12" ht="15">
      <c r="B3241" s="13" t="s">
        <v>7146</v>
      </c>
      <c r="C3241" s="14" t="s">
        <v>7147</v>
      </c>
      <c r="I3241" s="28"/>
      <c r="J3241" s="29"/>
      <c r="K3241" s="30"/>
      <c r="L3241" s="31">
        <v>493.4841379310345</v>
      </c>
    </row>
    <row r="3242" spans="2:12" ht="15">
      <c r="B3242" s="13" t="s">
        <v>7148</v>
      </c>
      <c r="C3242" s="14" t="s">
        <v>7149</v>
      </c>
      <c r="I3242" s="28"/>
      <c r="J3242" s="29"/>
      <c r="K3242" s="30"/>
      <c r="L3242" s="31">
        <v>568.0275862068966</v>
      </c>
    </row>
    <row r="3243" spans="2:12" ht="15">
      <c r="B3243" s="13" t="s">
        <v>7150</v>
      </c>
      <c r="C3243" s="14" t="s">
        <v>7151</v>
      </c>
      <c r="I3243" s="28"/>
      <c r="J3243" s="29"/>
      <c r="K3243" s="30"/>
      <c r="L3243" s="31">
        <v>484.36965517241384</v>
      </c>
    </row>
    <row r="3244" spans="2:12" ht="15">
      <c r="B3244" s="13" t="s">
        <v>7152</v>
      </c>
      <c r="C3244" s="14" t="s">
        <v>7153</v>
      </c>
      <c r="I3244" s="28"/>
      <c r="J3244" s="29"/>
      <c r="K3244" s="30"/>
      <c r="L3244" s="31">
        <v>515.2937931034484</v>
      </c>
    </row>
    <row r="3245" spans="2:12" ht="15">
      <c r="B3245" s="13" t="s">
        <v>7154</v>
      </c>
      <c r="C3245" s="14" t="s">
        <v>7155</v>
      </c>
      <c r="I3245" s="28"/>
      <c r="J3245" s="29"/>
      <c r="K3245" s="30"/>
      <c r="L3245" s="31">
        <v>592.4413793103448</v>
      </c>
    </row>
    <row r="3246" spans="2:12" ht="15">
      <c r="B3246" s="13" t="s">
        <v>7156</v>
      </c>
      <c r="C3246" s="14" t="s">
        <v>7157</v>
      </c>
      <c r="I3246" s="28"/>
      <c r="J3246" s="29"/>
      <c r="K3246" s="30"/>
      <c r="L3246" s="31">
        <v>478.1848275862069</v>
      </c>
    </row>
    <row r="3247" spans="2:12" ht="15">
      <c r="B3247" s="13" t="s">
        <v>7158</v>
      </c>
      <c r="C3247" s="14" t="s">
        <v>7159</v>
      </c>
      <c r="I3247" s="28"/>
      <c r="J3247" s="29"/>
      <c r="K3247" s="30"/>
      <c r="L3247" s="31">
        <v>540.0331034482758</v>
      </c>
    </row>
    <row r="3248" spans="2:12" ht="15">
      <c r="B3248" s="13" t="s">
        <v>7160</v>
      </c>
      <c r="C3248" s="14" t="s">
        <v>7161</v>
      </c>
      <c r="I3248" s="28"/>
      <c r="J3248" s="29"/>
      <c r="K3248" s="30"/>
      <c r="L3248" s="31">
        <v>511.7131034482759</v>
      </c>
    </row>
    <row r="3249" spans="2:12" ht="15">
      <c r="B3249" s="13" t="s">
        <v>7162</v>
      </c>
      <c r="C3249" s="14" t="s">
        <v>7163</v>
      </c>
      <c r="I3249" s="28"/>
      <c r="J3249" s="29"/>
      <c r="K3249" s="30"/>
      <c r="L3249" s="31">
        <v>546.543448275862</v>
      </c>
    </row>
    <row r="3250" spans="2:12" ht="15">
      <c r="B3250" s="13" t="s">
        <v>7164</v>
      </c>
      <c r="C3250" s="14" t="s">
        <v>7165</v>
      </c>
      <c r="I3250" s="28"/>
      <c r="J3250" s="29"/>
      <c r="K3250" s="30"/>
      <c r="L3250" s="31">
        <v>561.8427586206897</v>
      </c>
    </row>
    <row r="3251" spans="2:12" ht="15">
      <c r="B3251" s="13" t="s">
        <v>7166</v>
      </c>
      <c r="C3251" s="14" t="s">
        <v>7167</v>
      </c>
      <c r="I3251" s="28"/>
      <c r="J3251" s="29"/>
      <c r="K3251" s="30"/>
      <c r="L3251" s="31">
        <v>524.7337931034483</v>
      </c>
    </row>
    <row r="3252" spans="2:12" ht="15">
      <c r="B3252" s="13" t="s">
        <v>7168</v>
      </c>
      <c r="C3252" s="14" t="s">
        <v>7169</v>
      </c>
      <c r="I3252" s="28"/>
      <c r="J3252" s="29"/>
      <c r="K3252" s="30"/>
      <c r="L3252" s="31">
        <v>524.7337931034483</v>
      </c>
    </row>
    <row r="3253" spans="2:12" ht="15">
      <c r="B3253" s="13" t="s">
        <v>7170</v>
      </c>
      <c r="C3253" s="14" t="s">
        <v>7171</v>
      </c>
      <c r="I3253" s="28"/>
      <c r="J3253" s="29"/>
      <c r="K3253" s="30"/>
      <c r="L3253" s="31">
        <v>518.2234482758621</v>
      </c>
    </row>
    <row r="3254" spans="2:12" ht="15">
      <c r="B3254" s="13" t="s">
        <v>7172</v>
      </c>
      <c r="C3254" s="14" t="s">
        <v>7173</v>
      </c>
      <c r="I3254" s="28"/>
      <c r="J3254" s="29"/>
      <c r="K3254" s="30"/>
      <c r="L3254" s="31">
        <v>540.0331034482758</v>
      </c>
    </row>
    <row r="3255" spans="2:12" ht="15">
      <c r="B3255" s="13" t="s">
        <v>7174</v>
      </c>
      <c r="C3255" s="14" t="s">
        <v>7175</v>
      </c>
      <c r="I3255" s="28"/>
      <c r="J3255" s="29"/>
      <c r="K3255" s="30"/>
      <c r="L3255" s="31">
        <v>527.663448275862</v>
      </c>
    </row>
    <row r="3256" spans="2:12" ht="15">
      <c r="B3256" s="13" t="s">
        <v>7176</v>
      </c>
      <c r="C3256" s="14" t="s">
        <v>7177</v>
      </c>
      <c r="I3256" s="28"/>
      <c r="J3256" s="29"/>
      <c r="K3256" s="30"/>
      <c r="L3256" s="31">
        <v>431.3103448275862</v>
      </c>
    </row>
    <row r="3257" spans="2:12" ht="15">
      <c r="B3257" s="13" t="s">
        <v>7178</v>
      </c>
      <c r="C3257" s="14" t="s">
        <v>7179</v>
      </c>
      <c r="I3257" s="28"/>
      <c r="J3257" s="29"/>
      <c r="K3257" s="30"/>
      <c r="L3257" s="31">
        <v>440.7503448275862</v>
      </c>
    </row>
    <row r="3258" spans="2:12" ht="15">
      <c r="B3258" s="13" t="s">
        <v>7180</v>
      </c>
      <c r="C3258" s="14" t="s">
        <v>7181</v>
      </c>
      <c r="I3258" s="28"/>
      <c r="J3258" s="29"/>
      <c r="K3258" s="30"/>
      <c r="L3258" s="31">
        <v>586.5820689655172</v>
      </c>
    </row>
    <row r="3259" spans="2:12" ht="15">
      <c r="B3259" s="13" t="s">
        <v>7182</v>
      </c>
      <c r="C3259" s="14" t="s">
        <v>7183</v>
      </c>
      <c r="I3259" s="28"/>
      <c r="J3259" s="29"/>
      <c r="K3259" s="30"/>
      <c r="L3259" s="31">
        <v>335.608275862069</v>
      </c>
    </row>
    <row r="3260" spans="2:12" ht="15">
      <c r="B3260" s="13" t="s">
        <v>7184</v>
      </c>
      <c r="C3260" s="14" t="s">
        <v>7185</v>
      </c>
      <c r="I3260" s="28"/>
      <c r="J3260" s="29"/>
      <c r="K3260" s="30"/>
      <c r="L3260" s="31">
        <v>375.6468965517241</v>
      </c>
    </row>
    <row r="3261" spans="2:12" ht="15">
      <c r="B3261" s="13" t="s">
        <v>7186</v>
      </c>
      <c r="C3261" s="14" t="s">
        <v>7187</v>
      </c>
      <c r="I3261" s="28"/>
      <c r="J3261" s="29"/>
      <c r="K3261" s="30"/>
      <c r="L3261" s="31">
        <v>419.2662068965517</v>
      </c>
    </row>
    <row r="3262" spans="2:12" ht="15">
      <c r="B3262" s="13" t="s">
        <v>7188</v>
      </c>
      <c r="C3262" s="14" t="s">
        <v>7189</v>
      </c>
      <c r="I3262" s="28"/>
      <c r="J3262" s="29"/>
      <c r="K3262" s="30"/>
      <c r="L3262" s="31">
        <v>462.56000000000006</v>
      </c>
    </row>
    <row r="3263" spans="2:12" ht="15">
      <c r="B3263" s="13" t="s">
        <v>7190</v>
      </c>
      <c r="C3263" s="14" t="s">
        <v>7191</v>
      </c>
      <c r="I3263" s="28"/>
      <c r="J3263" s="29"/>
      <c r="K3263" s="30"/>
      <c r="L3263" s="31">
        <v>406.57103448275865</v>
      </c>
    </row>
    <row r="3264" spans="2:12" ht="15">
      <c r="B3264" s="13" t="s">
        <v>7192</v>
      </c>
      <c r="C3264" s="14" t="s">
        <v>7193</v>
      </c>
      <c r="I3264" s="28"/>
      <c r="J3264" s="29"/>
      <c r="K3264" s="30"/>
      <c r="L3264" s="31">
        <v>471.67448275862074</v>
      </c>
    </row>
    <row r="3265" spans="2:12" ht="15">
      <c r="B3265" s="13" t="s">
        <v>7194</v>
      </c>
      <c r="C3265" s="14" t="s">
        <v>7195</v>
      </c>
      <c r="I3265" s="28"/>
      <c r="J3265" s="29"/>
      <c r="K3265" s="30"/>
      <c r="L3265" s="31">
        <v>434.5655172413793</v>
      </c>
    </row>
    <row r="3266" spans="2:12" ht="15">
      <c r="B3266" s="13" t="s">
        <v>7196</v>
      </c>
      <c r="C3266" s="14" t="s">
        <v>7197</v>
      </c>
      <c r="I3266" s="28"/>
      <c r="J3266" s="29"/>
      <c r="K3266" s="30"/>
      <c r="L3266" s="31">
        <v>481.11448275862074</v>
      </c>
    </row>
    <row r="3267" spans="2:12" ht="15">
      <c r="B3267" s="13" t="s">
        <v>7198</v>
      </c>
      <c r="C3267" s="14" t="s">
        <v>7199</v>
      </c>
      <c r="I3267" s="28"/>
      <c r="J3267" s="29"/>
      <c r="K3267" s="30"/>
      <c r="L3267" s="31">
        <v>419.2662068965517</v>
      </c>
    </row>
    <row r="3268" spans="2:12" ht="15">
      <c r="B3268" s="13" t="s">
        <v>7200</v>
      </c>
      <c r="C3268" s="14" t="s">
        <v>7201</v>
      </c>
      <c r="I3268" s="28"/>
      <c r="J3268" s="29"/>
      <c r="K3268" s="30"/>
      <c r="L3268" s="31">
        <v>431.3103448275862</v>
      </c>
    </row>
    <row r="3269" spans="2:12" ht="15">
      <c r="B3269" s="13" t="s">
        <v>7202</v>
      </c>
      <c r="C3269" s="14" t="s">
        <v>7203</v>
      </c>
      <c r="I3269" s="28"/>
      <c r="J3269" s="29"/>
      <c r="K3269" s="30"/>
      <c r="L3269" s="31">
        <v>453.12</v>
      </c>
    </row>
    <row r="3270" spans="2:12" ht="15">
      <c r="B3270" s="13" t="s">
        <v>7204</v>
      </c>
      <c r="C3270" s="14" t="s">
        <v>7205</v>
      </c>
      <c r="I3270" s="28"/>
      <c r="J3270" s="29"/>
      <c r="K3270" s="30"/>
      <c r="L3270" s="31">
        <v>481.11448275862074</v>
      </c>
    </row>
    <row r="3271" spans="2:12" ht="15">
      <c r="B3271" s="13" t="s">
        <v>7206</v>
      </c>
      <c r="C3271" s="14" t="s">
        <v>7207</v>
      </c>
      <c r="I3271" s="28"/>
      <c r="J3271" s="29"/>
      <c r="K3271" s="30"/>
      <c r="L3271" s="31">
        <v>462.56000000000006</v>
      </c>
    </row>
    <row r="3272" spans="2:12" ht="15">
      <c r="B3272" s="13" t="s">
        <v>7208</v>
      </c>
      <c r="C3272" s="14" t="s">
        <v>7209</v>
      </c>
      <c r="I3272" s="28"/>
      <c r="J3272" s="29"/>
      <c r="K3272" s="30"/>
      <c r="L3272" s="31">
        <v>511.7131034482759</v>
      </c>
    </row>
    <row r="3273" spans="2:12" ht="15">
      <c r="B3273" s="13" t="s">
        <v>7210</v>
      </c>
      <c r="C3273" s="14" t="s">
        <v>7211</v>
      </c>
      <c r="I3273" s="28"/>
      <c r="J3273" s="29"/>
      <c r="K3273" s="30"/>
      <c r="L3273" s="31">
        <v>493.4841379310345</v>
      </c>
    </row>
    <row r="3274" spans="2:12" ht="15">
      <c r="B3274" s="13" t="s">
        <v>7212</v>
      </c>
      <c r="C3274" s="14" t="s">
        <v>7213</v>
      </c>
      <c r="I3274" s="28"/>
      <c r="J3274" s="29"/>
      <c r="K3274" s="30"/>
      <c r="L3274" s="31">
        <v>484.36965517241384</v>
      </c>
    </row>
    <row r="3275" spans="2:12" ht="15">
      <c r="B3275" s="13" t="s">
        <v>7214</v>
      </c>
      <c r="C3275" s="14" t="s">
        <v>7215</v>
      </c>
      <c r="I3275" s="28"/>
      <c r="J3275" s="29"/>
      <c r="K3275" s="30"/>
      <c r="L3275" s="31">
        <v>592.4413793103448</v>
      </c>
    </row>
    <row r="3276" spans="2:12" ht="15">
      <c r="B3276" s="13" t="s">
        <v>7216</v>
      </c>
      <c r="C3276" s="14" t="s">
        <v>7217</v>
      </c>
      <c r="I3276" s="28"/>
      <c r="J3276" s="29"/>
      <c r="K3276" s="30"/>
      <c r="L3276" s="31">
        <v>515.2937931034484</v>
      </c>
    </row>
    <row r="3277" spans="2:12" ht="15">
      <c r="B3277" s="13" t="s">
        <v>7218</v>
      </c>
      <c r="C3277" s="14" t="s">
        <v>7219</v>
      </c>
      <c r="I3277" s="28"/>
      <c r="J3277" s="29"/>
      <c r="K3277" s="30"/>
      <c r="L3277" s="31">
        <v>478.1848275862069</v>
      </c>
    </row>
    <row r="3278" spans="2:12" ht="15">
      <c r="B3278" s="13" t="s">
        <v>7220</v>
      </c>
      <c r="C3278" s="14" t="s">
        <v>7221</v>
      </c>
      <c r="I3278" s="28"/>
      <c r="J3278" s="29"/>
      <c r="K3278" s="30"/>
      <c r="L3278" s="31">
        <v>549.4731034482759</v>
      </c>
    </row>
    <row r="3279" spans="2:12" ht="15">
      <c r="B3279" s="13" t="s">
        <v>7222</v>
      </c>
      <c r="C3279" s="14" t="s">
        <v>7223</v>
      </c>
      <c r="I3279" s="28"/>
      <c r="J3279" s="29"/>
      <c r="K3279" s="30"/>
      <c r="L3279" s="31">
        <v>540.0331034482758</v>
      </c>
    </row>
    <row r="3280" spans="2:12" ht="15">
      <c r="B3280" s="13" t="s">
        <v>7224</v>
      </c>
      <c r="C3280" s="14" t="s">
        <v>7225</v>
      </c>
      <c r="I3280" s="28"/>
      <c r="J3280" s="29"/>
      <c r="K3280" s="30"/>
      <c r="L3280" s="31">
        <v>511.7131034482759</v>
      </c>
    </row>
    <row r="3281" spans="2:12" ht="15">
      <c r="B3281" s="13" t="s">
        <v>7226</v>
      </c>
      <c r="C3281" s="14" t="s">
        <v>7227</v>
      </c>
      <c r="I3281" s="28"/>
      <c r="J3281" s="29"/>
      <c r="K3281" s="30"/>
      <c r="L3281" s="31">
        <v>561.8427586206897</v>
      </c>
    </row>
    <row r="3282" spans="2:12" ht="15">
      <c r="B3282" s="13" t="s">
        <v>7228</v>
      </c>
      <c r="C3282" s="14" t="s">
        <v>7229</v>
      </c>
      <c r="I3282" s="28"/>
      <c r="J3282" s="29"/>
      <c r="K3282" s="30"/>
      <c r="L3282" s="31">
        <v>524.7337931034483</v>
      </c>
    </row>
    <row r="3283" spans="2:12" ht="15">
      <c r="B3283" s="13" t="s">
        <v>7230</v>
      </c>
      <c r="C3283" s="14" t="s">
        <v>7231</v>
      </c>
      <c r="I3283" s="28"/>
      <c r="J3283" s="29"/>
      <c r="K3283" s="30"/>
      <c r="L3283" s="31">
        <v>524.7337931034483</v>
      </c>
    </row>
    <row r="3284" spans="2:12" ht="15">
      <c r="B3284" s="13" t="s">
        <v>7232</v>
      </c>
      <c r="C3284" s="14" t="s">
        <v>7233</v>
      </c>
      <c r="I3284" s="28"/>
      <c r="J3284" s="29"/>
      <c r="K3284" s="30"/>
      <c r="L3284" s="31">
        <v>518.2234482758621</v>
      </c>
    </row>
    <row r="3285" spans="2:12" ht="15">
      <c r="B3285" s="13" t="s">
        <v>7234</v>
      </c>
      <c r="C3285" s="14" t="s">
        <v>7235</v>
      </c>
      <c r="I3285" s="28"/>
      <c r="J3285" s="29"/>
      <c r="K3285" s="30"/>
      <c r="L3285" s="31">
        <v>540.0331034482758</v>
      </c>
    </row>
    <row r="3286" spans="2:12" ht="15">
      <c r="B3286" s="13" t="s">
        <v>7236</v>
      </c>
      <c r="C3286" s="14" t="s">
        <v>7237</v>
      </c>
      <c r="I3286" s="28"/>
      <c r="J3286" s="29"/>
      <c r="K3286" s="30"/>
      <c r="L3286" s="31">
        <v>527.663448275862</v>
      </c>
    </row>
    <row r="3287" spans="2:12" ht="15">
      <c r="B3287" s="13" t="s">
        <v>7238</v>
      </c>
      <c r="C3287" s="14" t="s">
        <v>7239</v>
      </c>
      <c r="I3287" s="28"/>
      <c r="J3287" s="29"/>
      <c r="K3287" s="30"/>
      <c r="L3287" s="31">
        <v>431.3103448275862</v>
      </c>
    </row>
    <row r="3288" spans="2:12" ht="15">
      <c r="B3288" s="13" t="s">
        <v>7240</v>
      </c>
      <c r="C3288" s="14" t="s">
        <v>7241</v>
      </c>
      <c r="I3288" s="28"/>
      <c r="J3288" s="29"/>
      <c r="K3288" s="30"/>
      <c r="L3288" s="31">
        <v>440.7503448275862</v>
      </c>
    </row>
    <row r="3289" spans="2:12" ht="15">
      <c r="B3289" s="13" t="s">
        <v>7242</v>
      </c>
      <c r="C3289" s="14" t="s">
        <v>7243</v>
      </c>
      <c r="I3289" s="28"/>
      <c r="J3289" s="29"/>
      <c r="K3289" s="30"/>
      <c r="L3289" s="31">
        <v>586.5820689655172</v>
      </c>
    </row>
    <row r="3290" spans="2:12" ht="15">
      <c r="B3290" s="13" t="s">
        <v>7244</v>
      </c>
      <c r="C3290" s="14" t="s">
        <v>7245</v>
      </c>
      <c r="I3290" s="28"/>
      <c r="J3290" s="29"/>
      <c r="K3290" s="30"/>
      <c r="L3290" s="31">
        <v>440.7503448275862</v>
      </c>
    </row>
    <row r="3291" spans="2:12" ht="15">
      <c r="B3291" s="13" t="s">
        <v>7246</v>
      </c>
      <c r="C3291" s="14" t="s">
        <v>7247</v>
      </c>
      <c r="I3291" s="28"/>
      <c r="J3291" s="29"/>
      <c r="K3291" s="30"/>
      <c r="L3291" s="31">
        <v>549.4731034482759</v>
      </c>
    </row>
    <row r="3292" spans="2:12" ht="15">
      <c r="B3292" s="13" t="s">
        <v>7248</v>
      </c>
      <c r="C3292" s="14" t="s">
        <v>7249</v>
      </c>
      <c r="I3292" s="28"/>
      <c r="J3292" s="29"/>
      <c r="K3292" s="30"/>
      <c r="L3292" s="31">
        <v>496.41379310344826</v>
      </c>
    </row>
    <row r="3293" spans="2:12" ht="15">
      <c r="B3293" s="13" t="s">
        <v>7250</v>
      </c>
      <c r="C3293" s="14" t="s">
        <v>7251</v>
      </c>
      <c r="I3293" s="28"/>
      <c r="J3293" s="29"/>
      <c r="K3293" s="30"/>
      <c r="L3293" s="31">
        <v>518.2234482758621</v>
      </c>
    </row>
    <row r="3294" spans="2:12" ht="15">
      <c r="B3294" s="13" t="s">
        <v>7252</v>
      </c>
      <c r="C3294" s="14" t="s">
        <v>7253</v>
      </c>
      <c r="I3294" s="28"/>
      <c r="J3294" s="29"/>
      <c r="K3294" s="30"/>
      <c r="L3294" s="31">
        <v>527.663448275862</v>
      </c>
    </row>
    <row r="3295" spans="2:12" ht="15">
      <c r="B3295" s="13" t="s">
        <v>7254</v>
      </c>
      <c r="C3295" s="14" t="s">
        <v>7255</v>
      </c>
      <c r="I3295" s="28"/>
      <c r="J3295" s="29"/>
      <c r="K3295" s="30"/>
      <c r="L3295" s="31">
        <v>496.41379310344826</v>
      </c>
    </row>
    <row r="3296" spans="2:12" ht="15">
      <c r="B3296" s="13" t="s">
        <v>7256</v>
      </c>
      <c r="C3296" s="14" t="s">
        <v>7257</v>
      </c>
      <c r="I3296" s="28"/>
      <c r="J3296" s="29"/>
      <c r="K3296" s="30"/>
      <c r="L3296" s="31">
        <v>651.6855172413793</v>
      </c>
    </row>
    <row r="3297" spans="2:12" ht="15">
      <c r="B3297" s="13" t="s">
        <v>7258</v>
      </c>
      <c r="C3297" s="14" t="s">
        <v>7259</v>
      </c>
      <c r="I3297" s="28"/>
      <c r="J3297" s="29"/>
      <c r="K3297" s="30"/>
      <c r="L3297" s="31">
        <v>394.2013793103448</v>
      </c>
    </row>
    <row r="3298" spans="2:12" ht="15">
      <c r="B3298" s="13" t="s">
        <v>7260</v>
      </c>
      <c r="C3298" s="14" t="s">
        <v>7261</v>
      </c>
      <c r="I3298" s="28"/>
      <c r="J3298" s="29"/>
      <c r="K3298" s="30"/>
      <c r="L3298" s="31">
        <v>440.7503448275862</v>
      </c>
    </row>
    <row r="3299" spans="2:12" ht="15">
      <c r="B3299" s="13" t="s">
        <v>7262</v>
      </c>
      <c r="C3299" s="14" t="s">
        <v>7263</v>
      </c>
      <c r="I3299" s="28"/>
      <c r="J3299" s="29"/>
      <c r="K3299" s="30"/>
      <c r="L3299" s="31">
        <v>506.1793103448276</v>
      </c>
    </row>
    <row r="3300" spans="2:12" ht="15">
      <c r="B3300" s="13" t="s">
        <v>7264</v>
      </c>
      <c r="C3300" s="14" t="s">
        <v>7265</v>
      </c>
      <c r="I3300" s="28"/>
      <c r="J3300" s="29"/>
      <c r="K3300" s="30"/>
      <c r="L3300" s="31">
        <v>486.9737931034483</v>
      </c>
    </row>
    <row r="3301" spans="2:12" ht="15">
      <c r="B3301" s="13" t="s">
        <v>7266</v>
      </c>
      <c r="C3301" s="14" t="s">
        <v>7267</v>
      </c>
      <c r="I3301" s="28"/>
      <c r="J3301" s="29"/>
      <c r="K3301" s="30"/>
      <c r="L3301" s="31">
        <v>558.5875862068966</v>
      </c>
    </row>
    <row r="3302" spans="2:12" ht="15">
      <c r="B3302" s="13" t="s">
        <v>7268</v>
      </c>
      <c r="C3302" s="14" t="s">
        <v>7269</v>
      </c>
      <c r="I3302" s="28"/>
      <c r="J3302" s="29"/>
      <c r="K3302" s="30"/>
      <c r="L3302" s="31">
        <v>471.67448275862074</v>
      </c>
    </row>
    <row r="3303" spans="2:12" ht="15">
      <c r="B3303" s="13" t="s">
        <v>7270</v>
      </c>
      <c r="C3303" s="14" t="s">
        <v>7271</v>
      </c>
      <c r="I3303" s="28"/>
      <c r="J3303" s="29"/>
      <c r="K3303" s="30"/>
      <c r="L3303" s="31">
        <v>555.3324137931035</v>
      </c>
    </row>
    <row r="3304" spans="2:12" ht="15">
      <c r="B3304" s="13" t="s">
        <v>7272</v>
      </c>
      <c r="C3304" s="14" t="s">
        <v>7273</v>
      </c>
      <c r="I3304" s="28"/>
      <c r="J3304" s="29"/>
      <c r="K3304" s="30"/>
      <c r="L3304" s="31">
        <v>484.36965517241384</v>
      </c>
    </row>
    <row r="3305" spans="2:12" ht="15">
      <c r="B3305" s="13" t="s">
        <v>7274</v>
      </c>
      <c r="C3305" s="14" t="s">
        <v>7275</v>
      </c>
      <c r="I3305" s="28"/>
      <c r="J3305" s="29"/>
      <c r="K3305" s="30"/>
      <c r="L3305" s="31">
        <v>515.2937931034484</v>
      </c>
    </row>
    <row r="3306" spans="2:12" ht="15">
      <c r="B3306" s="13" t="s">
        <v>7276</v>
      </c>
      <c r="C3306" s="14" t="s">
        <v>7277</v>
      </c>
      <c r="I3306" s="28"/>
      <c r="J3306" s="29"/>
      <c r="K3306" s="30"/>
      <c r="L3306" s="31">
        <v>546.543448275862</v>
      </c>
    </row>
    <row r="3307" spans="2:12" ht="15">
      <c r="B3307" s="13" t="s">
        <v>7278</v>
      </c>
      <c r="C3307" s="14" t="s">
        <v>7279</v>
      </c>
      <c r="I3307" s="28"/>
      <c r="J3307" s="29"/>
      <c r="K3307" s="30"/>
      <c r="L3307" s="31">
        <v>623.3655172413793</v>
      </c>
    </row>
    <row r="3308" spans="2:12" ht="15">
      <c r="B3308" s="13" t="s">
        <v>7280</v>
      </c>
      <c r="C3308" s="14" t="s">
        <v>7281</v>
      </c>
      <c r="I3308" s="28"/>
      <c r="J3308" s="29"/>
      <c r="K3308" s="30"/>
      <c r="L3308" s="31">
        <v>518.2234482758621</v>
      </c>
    </row>
    <row r="3309" spans="2:12" ht="15">
      <c r="B3309" s="13" t="s">
        <v>7282</v>
      </c>
      <c r="C3309" s="14" t="s">
        <v>7283</v>
      </c>
      <c r="I3309" s="28"/>
      <c r="J3309" s="29"/>
      <c r="K3309" s="30"/>
      <c r="L3309" s="31">
        <v>527.663448275862</v>
      </c>
    </row>
    <row r="3310" spans="2:12" ht="15">
      <c r="B3310" s="13" t="s">
        <v>7284</v>
      </c>
      <c r="C3310" s="14" t="s">
        <v>7285</v>
      </c>
      <c r="I3310" s="28"/>
      <c r="J3310" s="29"/>
      <c r="K3310" s="30"/>
      <c r="L3310" s="31">
        <v>577.1420689655173</v>
      </c>
    </row>
    <row r="3311" spans="2:12" ht="15">
      <c r="B3311" s="13" t="s">
        <v>7286</v>
      </c>
      <c r="C3311" s="14" t="s">
        <v>7287</v>
      </c>
      <c r="I3311" s="28"/>
      <c r="J3311" s="29"/>
      <c r="K3311" s="30"/>
      <c r="L3311" s="31">
        <v>561.8427586206897</v>
      </c>
    </row>
    <row r="3312" spans="2:12" ht="15">
      <c r="B3312" s="13" t="s">
        <v>7288</v>
      </c>
      <c r="C3312" s="14" t="s">
        <v>7289</v>
      </c>
      <c r="I3312" s="28"/>
      <c r="J3312" s="29"/>
      <c r="K3312" s="30"/>
      <c r="L3312" s="31">
        <v>549.4731034482759</v>
      </c>
    </row>
    <row r="3313" spans="2:12" ht="15">
      <c r="B3313" s="13" t="s">
        <v>7290</v>
      </c>
      <c r="C3313" s="14" t="s">
        <v>7291</v>
      </c>
      <c r="I3313" s="28"/>
      <c r="J3313" s="29"/>
      <c r="K3313" s="30"/>
      <c r="L3313" s="31">
        <v>577.1420689655173</v>
      </c>
    </row>
    <row r="3314" spans="2:12" ht="15">
      <c r="B3314" s="13" t="s">
        <v>7292</v>
      </c>
      <c r="C3314" s="14" t="s">
        <v>7293</v>
      </c>
      <c r="I3314" s="28"/>
      <c r="J3314" s="29"/>
      <c r="K3314" s="30"/>
      <c r="L3314" s="31">
        <v>546.543448275862</v>
      </c>
    </row>
    <row r="3315" spans="2:12" ht="15">
      <c r="B3315" s="13" t="s">
        <v>7294</v>
      </c>
      <c r="C3315" s="14" t="s">
        <v>7295</v>
      </c>
      <c r="I3315" s="28"/>
      <c r="J3315" s="29"/>
      <c r="K3315" s="30"/>
      <c r="L3315" s="31">
        <v>608.0662068965518</v>
      </c>
    </row>
    <row r="3316" spans="2:12" ht="15">
      <c r="B3316" s="13" t="s">
        <v>7296</v>
      </c>
      <c r="C3316" s="14" t="s">
        <v>7297</v>
      </c>
      <c r="I3316" s="28"/>
      <c r="J3316" s="29"/>
      <c r="K3316" s="30"/>
      <c r="L3316" s="31">
        <v>577.1420689655173</v>
      </c>
    </row>
    <row r="3317" spans="2:12" ht="15">
      <c r="B3317" s="13" t="s">
        <v>7298</v>
      </c>
      <c r="C3317" s="14" t="s">
        <v>7299</v>
      </c>
      <c r="I3317" s="28"/>
      <c r="J3317" s="29"/>
      <c r="K3317" s="30"/>
      <c r="L3317" s="31">
        <v>633.456551724138</v>
      </c>
    </row>
    <row r="3318" spans="2:12" ht="15">
      <c r="B3318" s="13" t="s">
        <v>7300</v>
      </c>
      <c r="C3318" s="14" t="s">
        <v>7301</v>
      </c>
      <c r="I3318" s="28"/>
      <c r="J3318" s="29"/>
      <c r="K3318" s="30"/>
      <c r="L3318" s="31">
        <v>645.1751724137931</v>
      </c>
    </row>
    <row r="3319" spans="2:12" ht="15">
      <c r="B3319" s="13" t="s">
        <v>7302</v>
      </c>
      <c r="C3319" s="14" t="s">
        <v>7303</v>
      </c>
      <c r="I3319" s="28"/>
      <c r="J3319" s="29"/>
      <c r="K3319" s="30"/>
      <c r="L3319" s="31">
        <v>589.8372413793104</v>
      </c>
    </row>
    <row r="3320" spans="2:12" ht="15">
      <c r="B3320" s="13" t="s">
        <v>7304</v>
      </c>
      <c r="C3320" s="14" t="s">
        <v>7305</v>
      </c>
      <c r="I3320" s="28"/>
      <c r="J3320" s="29"/>
      <c r="K3320" s="30"/>
      <c r="L3320" s="31">
        <v>589.8372413793104</v>
      </c>
    </row>
    <row r="3321" spans="2:12" ht="15">
      <c r="B3321" s="13" t="s">
        <v>7306</v>
      </c>
      <c r="C3321" s="14" t="s">
        <v>7307</v>
      </c>
      <c r="I3321" s="28"/>
      <c r="J3321" s="29"/>
      <c r="K3321" s="30"/>
      <c r="L3321" s="31">
        <v>586.5820689655172</v>
      </c>
    </row>
    <row r="3322" spans="2:12" ht="15">
      <c r="B3322" s="13" t="s">
        <v>7308</v>
      </c>
      <c r="C3322" s="14" t="s">
        <v>7309</v>
      </c>
      <c r="I3322" s="28"/>
      <c r="J3322" s="29"/>
      <c r="K3322" s="30"/>
      <c r="L3322" s="31">
        <v>608.0662068965518</v>
      </c>
    </row>
    <row r="3323" spans="2:12" ht="15">
      <c r="B3323" s="13" t="s">
        <v>7310</v>
      </c>
      <c r="C3323" s="14" t="s">
        <v>7311</v>
      </c>
      <c r="I3323" s="28"/>
      <c r="J3323" s="29"/>
      <c r="K3323" s="30"/>
      <c r="L3323" s="31">
        <v>592.4413793103448</v>
      </c>
    </row>
    <row r="3324" spans="2:12" ht="15">
      <c r="B3324" s="13" t="s">
        <v>7312</v>
      </c>
      <c r="C3324" s="14" t="s">
        <v>7313</v>
      </c>
      <c r="I3324" s="28"/>
      <c r="J3324" s="29"/>
      <c r="K3324" s="30"/>
      <c r="L3324" s="31">
        <v>496.41379310344826</v>
      </c>
    </row>
    <row r="3325" spans="2:12" ht="15">
      <c r="B3325" s="13" t="s">
        <v>7314</v>
      </c>
      <c r="C3325" s="14" t="s">
        <v>7315</v>
      </c>
      <c r="I3325" s="28"/>
      <c r="J3325" s="29"/>
      <c r="K3325" s="30"/>
      <c r="L3325" s="31">
        <v>506.1793103448276</v>
      </c>
    </row>
    <row r="3326" spans="2:12" ht="15">
      <c r="B3326" s="13" t="s">
        <v>7316</v>
      </c>
      <c r="C3326" s="14" t="s">
        <v>7317</v>
      </c>
      <c r="I3326" s="28"/>
      <c r="J3326" s="29"/>
      <c r="K3326" s="30"/>
      <c r="L3326" s="31">
        <v>651.6855172413793</v>
      </c>
    </row>
    <row r="3327" spans="2:12" ht="15">
      <c r="B3327" s="13" t="s">
        <v>7318</v>
      </c>
      <c r="C3327" s="14" t="s">
        <v>7319</v>
      </c>
      <c r="I3327" s="28"/>
      <c r="J3327" s="29"/>
      <c r="K3327" s="30"/>
      <c r="L3327" s="31">
        <v>738.5986206896553</v>
      </c>
    </row>
    <row r="3328" spans="2:12" ht="15">
      <c r="B3328" s="13" t="s">
        <v>7320</v>
      </c>
      <c r="C3328" s="14" t="s">
        <v>7321</v>
      </c>
      <c r="I3328" s="28"/>
      <c r="J3328" s="29"/>
      <c r="K3328" s="30"/>
      <c r="L3328" s="31">
        <v>694.9793103448277</v>
      </c>
    </row>
    <row r="3329" spans="2:12" ht="15">
      <c r="B3329" s="13" t="s">
        <v>7322</v>
      </c>
      <c r="C3329" s="14" t="s">
        <v>7323</v>
      </c>
      <c r="I3329" s="28"/>
      <c r="J3329" s="29"/>
      <c r="K3329" s="30"/>
      <c r="L3329" s="31">
        <v>394.2013793103448</v>
      </c>
    </row>
    <row r="3330" spans="2:12" ht="15">
      <c r="B3330" s="13" t="s">
        <v>7324</v>
      </c>
      <c r="C3330" s="14" t="s">
        <v>7325</v>
      </c>
      <c r="I3330" s="28"/>
      <c r="J3330" s="29"/>
      <c r="K3330" s="30"/>
      <c r="L3330" s="31">
        <v>440.7503448275862</v>
      </c>
    </row>
    <row r="3331" spans="2:12" ht="15">
      <c r="B3331" s="13" t="s">
        <v>7326</v>
      </c>
      <c r="C3331" s="14" t="s">
        <v>7327</v>
      </c>
      <c r="I3331" s="28"/>
      <c r="J3331" s="29"/>
      <c r="K3331" s="30"/>
      <c r="L3331" s="31">
        <v>486.9737931034483</v>
      </c>
    </row>
    <row r="3332" spans="2:12" ht="15">
      <c r="B3332" s="13" t="s">
        <v>7328</v>
      </c>
      <c r="C3332" s="14" t="s">
        <v>7329</v>
      </c>
      <c r="I3332" s="28"/>
      <c r="J3332" s="29"/>
      <c r="K3332" s="30"/>
      <c r="L3332" s="31">
        <v>471.67448275862074</v>
      </c>
    </row>
    <row r="3333" spans="2:12" ht="15">
      <c r="B3333" s="13" t="s">
        <v>7330</v>
      </c>
      <c r="C3333" s="14" t="s">
        <v>7331</v>
      </c>
      <c r="I3333" s="28"/>
      <c r="J3333" s="29"/>
      <c r="K3333" s="30"/>
      <c r="L3333" s="31">
        <v>484.36965517241384</v>
      </c>
    </row>
    <row r="3334" spans="2:12" ht="15">
      <c r="B3334" s="13" t="s">
        <v>7332</v>
      </c>
      <c r="C3334" s="14" t="s">
        <v>7333</v>
      </c>
      <c r="I3334" s="28"/>
      <c r="J3334" s="29"/>
      <c r="K3334" s="30"/>
      <c r="L3334" s="31">
        <v>546.543448275862</v>
      </c>
    </row>
    <row r="3335" spans="2:12" ht="15">
      <c r="B3335" s="13" t="s">
        <v>7334</v>
      </c>
      <c r="C3335" s="14" t="s">
        <v>7335</v>
      </c>
      <c r="I3335" s="28"/>
      <c r="J3335" s="29"/>
      <c r="K3335" s="30"/>
      <c r="L3335" s="31">
        <v>518.2234482758621</v>
      </c>
    </row>
    <row r="3336" spans="2:12" ht="15">
      <c r="B3336" s="13" t="s">
        <v>7336</v>
      </c>
      <c r="C3336" s="14" t="s">
        <v>7337</v>
      </c>
      <c r="I3336" s="28"/>
      <c r="J3336" s="29"/>
      <c r="K3336" s="30"/>
      <c r="L3336" s="31">
        <v>527.663448275862</v>
      </c>
    </row>
    <row r="3337" spans="2:12" ht="15">
      <c r="B3337" s="13" t="s">
        <v>7338</v>
      </c>
      <c r="C3337" s="14" t="s">
        <v>7339</v>
      </c>
      <c r="I3337" s="28"/>
      <c r="J3337" s="29"/>
      <c r="K3337" s="30"/>
      <c r="L3337" s="31">
        <v>577.1420689655173</v>
      </c>
    </row>
    <row r="3338" spans="2:12" ht="15">
      <c r="B3338" s="13" t="s">
        <v>7340</v>
      </c>
      <c r="C3338" s="14" t="s">
        <v>7341</v>
      </c>
      <c r="I3338" s="28"/>
      <c r="J3338" s="29"/>
      <c r="K3338" s="30"/>
      <c r="L3338" s="31">
        <v>561.8427586206897</v>
      </c>
    </row>
    <row r="3339" spans="2:12" ht="15">
      <c r="B3339" s="13" t="s">
        <v>7342</v>
      </c>
      <c r="C3339" s="14" t="s">
        <v>7343</v>
      </c>
      <c r="I3339" s="28"/>
      <c r="J3339" s="29"/>
      <c r="K3339" s="30"/>
      <c r="L3339" s="31">
        <v>549.4731034482759</v>
      </c>
    </row>
    <row r="3340" spans="2:12" ht="15">
      <c r="B3340" s="13" t="s">
        <v>7344</v>
      </c>
      <c r="C3340" s="14" t="s">
        <v>7345</v>
      </c>
      <c r="I3340" s="28"/>
      <c r="J3340" s="29"/>
      <c r="K3340" s="30"/>
      <c r="L3340" s="31">
        <v>577.1420689655173</v>
      </c>
    </row>
    <row r="3341" spans="2:12" ht="15">
      <c r="B3341" s="13" t="s">
        <v>7346</v>
      </c>
      <c r="C3341" s="14" t="s">
        <v>7347</v>
      </c>
      <c r="I3341" s="28"/>
      <c r="J3341" s="29"/>
      <c r="K3341" s="30"/>
      <c r="L3341" s="31">
        <v>657.8703448275862</v>
      </c>
    </row>
    <row r="3342" spans="2:12" ht="15">
      <c r="B3342" s="13" t="s">
        <v>7348</v>
      </c>
      <c r="C3342" s="14" t="s">
        <v>7349</v>
      </c>
      <c r="I3342" s="28"/>
      <c r="J3342" s="29"/>
      <c r="K3342" s="30"/>
      <c r="L3342" s="31">
        <v>546.543448275862</v>
      </c>
    </row>
    <row r="3343" spans="2:12" ht="15">
      <c r="B3343" s="13" t="s">
        <v>7350</v>
      </c>
      <c r="C3343" s="14" t="s">
        <v>7351</v>
      </c>
      <c r="I3343" s="28"/>
      <c r="J3343" s="29"/>
      <c r="K3343" s="30"/>
      <c r="L3343" s="31">
        <v>608.0662068965518</v>
      </c>
    </row>
    <row r="3344" spans="2:12" ht="15">
      <c r="B3344" s="13" t="s">
        <v>7352</v>
      </c>
      <c r="C3344" s="14" t="s">
        <v>7353</v>
      </c>
      <c r="I3344" s="28"/>
      <c r="J3344" s="29"/>
      <c r="K3344" s="30"/>
      <c r="L3344" s="31">
        <v>577.1420689655173</v>
      </c>
    </row>
    <row r="3345" spans="2:12" ht="15">
      <c r="B3345" s="13" t="s">
        <v>7354</v>
      </c>
      <c r="C3345" s="14" t="s">
        <v>7355</v>
      </c>
      <c r="I3345" s="28"/>
      <c r="J3345" s="29"/>
      <c r="K3345" s="30"/>
      <c r="L3345" s="31">
        <v>633.456551724138</v>
      </c>
    </row>
    <row r="3346" spans="2:12" ht="15">
      <c r="B3346" s="13" t="s">
        <v>7356</v>
      </c>
      <c r="C3346" s="14" t="s">
        <v>7357</v>
      </c>
      <c r="I3346" s="28"/>
      <c r="J3346" s="29"/>
      <c r="K3346" s="30"/>
      <c r="L3346" s="31">
        <v>645.1751724137931</v>
      </c>
    </row>
    <row r="3347" spans="2:12" ht="15">
      <c r="B3347" s="13" t="s">
        <v>7358</v>
      </c>
      <c r="C3347" s="14" t="s">
        <v>7359</v>
      </c>
      <c r="I3347" s="28"/>
      <c r="J3347" s="29"/>
      <c r="K3347" s="30"/>
      <c r="L3347" s="31">
        <v>589.8372413793104</v>
      </c>
    </row>
    <row r="3348" spans="2:12" ht="15">
      <c r="B3348" s="13" t="s">
        <v>7360</v>
      </c>
      <c r="C3348" s="14" t="s">
        <v>7361</v>
      </c>
      <c r="I3348" s="28"/>
      <c r="J3348" s="29"/>
      <c r="K3348" s="30"/>
      <c r="L3348" s="31">
        <v>589.8372413793104</v>
      </c>
    </row>
    <row r="3349" spans="2:12" ht="15">
      <c r="B3349" s="13" t="s">
        <v>7362</v>
      </c>
      <c r="C3349" s="14" t="s">
        <v>7363</v>
      </c>
      <c r="I3349" s="28"/>
      <c r="J3349" s="29"/>
      <c r="K3349" s="30"/>
      <c r="L3349" s="31">
        <v>586.5820689655172</v>
      </c>
    </row>
    <row r="3350" spans="2:12" ht="15">
      <c r="B3350" s="13" t="s">
        <v>7364</v>
      </c>
      <c r="C3350" s="14" t="s">
        <v>7365</v>
      </c>
      <c r="I3350" s="28"/>
      <c r="J3350" s="29"/>
      <c r="K3350" s="30"/>
      <c r="L3350" s="31">
        <v>608.0662068965518</v>
      </c>
    </row>
    <row r="3351" spans="2:12" ht="15">
      <c r="B3351" s="13" t="s">
        <v>7366</v>
      </c>
      <c r="C3351" s="14" t="s">
        <v>7367</v>
      </c>
      <c r="I3351" s="28"/>
      <c r="J3351" s="29"/>
      <c r="K3351" s="30"/>
      <c r="L3351" s="31">
        <v>592.4413793103448</v>
      </c>
    </row>
    <row r="3352" spans="2:12" ht="15">
      <c r="B3352" s="13" t="s">
        <v>7368</v>
      </c>
      <c r="C3352" s="14" t="s">
        <v>7369</v>
      </c>
      <c r="I3352" s="28"/>
      <c r="J3352" s="29"/>
      <c r="K3352" s="30"/>
      <c r="L3352" s="31">
        <v>496.41379310344826</v>
      </c>
    </row>
    <row r="3353" spans="2:12" ht="15">
      <c r="B3353" s="13" t="s">
        <v>7370</v>
      </c>
      <c r="C3353" s="14" t="s">
        <v>7371</v>
      </c>
      <c r="I3353" s="28"/>
      <c r="J3353" s="29"/>
      <c r="K3353" s="30"/>
      <c r="L3353" s="31">
        <v>506.1793103448276</v>
      </c>
    </row>
    <row r="3354" spans="2:12" ht="15">
      <c r="B3354" s="13" t="s">
        <v>7372</v>
      </c>
      <c r="C3354" s="14" t="s">
        <v>7373</v>
      </c>
      <c r="I3354" s="28"/>
      <c r="J3354" s="29"/>
      <c r="K3354" s="30"/>
      <c r="L3354" s="31">
        <v>651.6855172413793</v>
      </c>
    </row>
    <row r="3355" spans="2:12" ht="15">
      <c r="B3355" s="13" t="s">
        <v>7374</v>
      </c>
      <c r="C3355" s="14" t="s">
        <v>7375</v>
      </c>
      <c r="I3355" s="28"/>
      <c r="J3355" s="29"/>
      <c r="K3355" s="30"/>
      <c r="L3355" s="31">
        <v>394.2013793103448</v>
      </c>
    </row>
    <row r="3356" spans="2:12" ht="15">
      <c r="B3356" s="13" t="s">
        <v>7376</v>
      </c>
      <c r="C3356" s="14" t="s">
        <v>7377</v>
      </c>
      <c r="I3356" s="28"/>
      <c r="J3356" s="29"/>
      <c r="K3356" s="30"/>
      <c r="L3356" s="31">
        <v>316.0772413793104</v>
      </c>
    </row>
    <row r="3357" spans="2:12" ht="15">
      <c r="B3357" s="13" t="s">
        <v>7378</v>
      </c>
      <c r="C3357" s="14" t="s">
        <v>7379</v>
      </c>
      <c r="I3357" s="28"/>
      <c r="J3357" s="29"/>
      <c r="K3357" s="30"/>
      <c r="L3357" s="31">
        <v>484.36965517241384</v>
      </c>
    </row>
    <row r="3358" spans="2:12" ht="15">
      <c r="B3358" s="13" t="s">
        <v>7380</v>
      </c>
      <c r="C3358" s="14" t="s">
        <v>7381</v>
      </c>
      <c r="I3358" s="28"/>
      <c r="J3358" s="29"/>
      <c r="K3358" s="30"/>
      <c r="L3358" s="31">
        <v>468.7448275862069</v>
      </c>
    </row>
    <row r="3359" spans="2:12" ht="15">
      <c r="B3359" s="13" t="s">
        <v>7382</v>
      </c>
      <c r="C3359" s="14" t="s">
        <v>7383</v>
      </c>
      <c r="I3359" s="28"/>
      <c r="J3359" s="29"/>
      <c r="K3359" s="30"/>
      <c r="L3359" s="31">
        <v>348.3034482758621</v>
      </c>
    </row>
    <row r="3360" spans="2:12" ht="15">
      <c r="B3360" s="13" t="s">
        <v>7384</v>
      </c>
      <c r="C3360" s="14" t="s">
        <v>7385</v>
      </c>
      <c r="I3360" s="28"/>
      <c r="J3360" s="29"/>
      <c r="K3360" s="30"/>
      <c r="L3360" s="31">
        <v>471.67448275862074</v>
      </c>
    </row>
    <row r="3361" spans="2:12" ht="15">
      <c r="B3361" s="13" t="s">
        <v>7386</v>
      </c>
      <c r="C3361" s="14" t="s">
        <v>7387</v>
      </c>
      <c r="I3361" s="28"/>
      <c r="J3361" s="29"/>
      <c r="K3361" s="30"/>
      <c r="L3361" s="31">
        <v>484.36965517241384</v>
      </c>
    </row>
    <row r="3362" spans="2:12" ht="15">
      <c r="B3362" s="13" t="s">
        <v>7388</v>
      </c>
      <c r="C3362" s="14" t="s">
        <v>7389</v>
      </c>
      <c r="I3362" s="28"/>
      <c r="J3362" s="29"/>
      <c r="K3362" s="30"/>
      <c r="L3362" s="31">
        <v>546.543448275862</v>
      </c>
    </row>
    <row r="3363" spans="2:12" ht="15">
      <c r="B3363" s="13" t="s">
        <v>7390</v>
      </c>
      <c r="C3363" s="14" t="s">
        <v>7391</v>
      </c>
      <c r="I3363" s="28"/>
      <c r="J3363" s="29"/>
      <c r="K3363" s="30"/>
      <c r="L3363" s="31">
        <v>371.7406896551724</v>
      </c>
    </row>
    <row r="3364" spans="2:12" ht="15">
      <c r="B3364" s="13" t="s">
        <v>7392</v>
      </c>
      <c r="C3364" s="14" t="s">
        <v>7393</v>
      </c>
      <c r="I3364" s="28"/>
      <c r="J3364" s="29"/>
      <c r="K3364" s="30"/>
      <c r="L3364" s="31">
        <v>552.0772413793104</v>
      </c>
    </row>
    <row r="3365" spans="2:12" ht="15">
      <c r="B3365" s="13" t="s">
        <v>7394</v>
      </c>
      <c r="C3365" s="14" t="s">
        <v>7395</v>
      </c>
      <c r="I3365" s="28"/>
      <c r="J3365" s="29"/>
      <c r="K3365" s="30"/>
      <c r="L3365" s="31">
        <v>527.663448275862</v>
      </c>
    </row>
    <row r="3366" spans="2:12" ht="15">
      <c r="B3366" s="13" t="s">
        <v>7396</v>
      </c>
      <c r="C3366" s="14" t="s">
        <v>7397</v>
      </c>
      <c r="I3366" s="28"/>
      <c r="J3366" s="29"/>
      <c r="K3366" s="30"/>
      <c r="L3366" s="31">
        <v>577.1420689655173</v>
      </c>
    </row>
    <row r="3367" spans="2:12" ht="15">
      <c r="B3367" s="13" t="s">
        <v>7398</v>
      </c>
      <c r="C3367" s="14" t="s">
        <v>7399</v>
      </c>
      <c r="I3367" s="28"/>
      <c r="J3367" s="29"/>
      <c r="K3367" s="30"/>
      <c r="L3367" s="31">
        <v>561.8427586206897</v>
      </c>
    </row>
    <row r="3368" spans="2:12" ht="15">
      <c r="B3368" s="13" t="s">
        <v>7400</v>
      </c>
      <c r="C3368" s="14" t="s">
        <v>7401</v>
      </c>
      <c r="I3368" s="28"/>
      <c r="J3368" s="29"/>
      <c r="K3368" s="30"/>
      <c r="L3368" s="31">
        <v>394.5268965517242</v>
      </c>
    </row>
    <row r="3369" spans="2:12" ht="15">
      <c r="B3369" s="13" t="s">
        <v>7402</v>
      </c>
      <c r="C3369" s="14" t="s">
        <v>7403</v>
      </c>
      <c r="I3369" s="28"/>
      <c r="J3369" s="29"/>
      <c r="K3369" s="30"/>
      <c r="L3369" s="31">
        <v>577.1420689655173</v>
      </c>
    </row>
    <row r="3370" spans="2:12" ht="15">
      <c r="B3370" s="13" t="s">
        <v>7404</v>
      </c>
      <c r="C3370" s="14" t="s">
        <v>7405</v>
      </c>
      <c r="I3370" s="28"/>
      <c r="J3370" s="29"/>
      <c r="K3370" s="30"/>
      <c r="L3370" s="31">
        <v>546.543448275862</v>
      </c>
    </row>
    <row r="3371" spans="2:12" ht="15">
      <c r="B3371" s="13" t="s">
        <v>7406</v>
      </c>
      <c r="C3371" s="14" t="s">
        <v>7407</v>
      </c>
      <c r="I3371" s="28"/>
      <c r="J3371" s="29"/>
      <c r="K3371" s="30"/>
      <c r="L3371" s="31">
        <v>692.0496551724138</v>
      </c>
    </row>
    <row r="3372" spans="2:12" ht="15">
      <c r="B3372" s="13" t="s">
        <v>7408</v>
      </c>
      <c r="C3372" s="14" t="s">
        <v>7409</v>
      </c>
      <c r="I3372" s="28"/>
      <c r="J3372" s="29"/>
      <c r="K3372" s="30"/>
      <c r="L3372" s="31">
        <v>608.0662068965518</v>
      </c>
    </row>
    <row r="3373" spans="2:12" ht="15">
      <c r="B3373" s="13" t="s">
        <v>7410</v>
      </c>
      <c r="C3373" s="14" t="s">
        <v>7411</v>
      </c>
      <c r="I3373" s="28"/>
      <c r="J3373" s="29"/>
      <c r="K3373" s="30"/>
      <c r="L3373" s="31">
        <v>577.1420689655173</v>
      </c>
    </row>
    <row r="3374" spans="2:12" ht="15">
      <c r="B3374" s="13" t="s">
        <v>7412</v>
      </c>
      <c r="C3374" s="14" t="s">
        <v>7413</v>
      </c>
      <c r="I3374" s="28"/>
      <c r="J3374" s="29"/>
      <c r="K3374" s="30"/>
      <c r="L3374" s="31">
        <v>633.456551724138</v>
      </c>
    </row>
    <row r="3375" spans="2:12" ht="15">
      <c r="B3375" s="13" t="s">
        <v>7414</v>
      </c>
      <c r="C3375" s="14" t="s">
        <v>7415</v>
      </c>
      <c r="I3375" s="28"/>
      <c r="J3375" s="29"/>
      <c r="K3375" s="30"/>
      <c r="L3375" s="31">
        <v>645.1751724137931</v>
      </c>
    </row>
    <row r="3376" spans="2:12" ht="15">
      <c r="B3376" s="13" t="s">
        <v>7416</v>
      </c>
      <c r="C3376" s="14" t="s">
        <v>7417</v>
      </c>
      <c r="I3376" s="28"/>
      <c r="J3376" s="29"/>
      <c r="K3376" s="30"/>
      <c r="L3376" s="31">
        <v>589.8372413793104</v>
      </c>
    </row>
    <row r="3377" spans="2:12" ht="15">
      <c r="B3377" s="13" t="s">
        <v>7418</v>
      </c>
      <c r="C3377" s="14" t="s">
        <v>7419</v>
      </c>
      <c r="I3377" s="28"/>
      <c r="J3377" s="29"/>
      <c r="K3377" s="30"/>
      <c r="L3377" s="31">
        <v>589.8372413793104</v>
      </c>
    </row>
    <row r="3378" spans="2:12" ht="15">
      <c r="B3378" s="13" t="s">
        <v>7420</v>
      </c>
      <c r="C3378" s="14" t="s">
        <v>7421</v>
      </c>
      <c r="I3378" s="28"/>
      <c r="J3378" s="29"/>
      <c r="K3378" s="30"/>
      <c r="L3378" s="31">
        <v>586.5820689655172</v>
      </c>
    </row>
    <row r="3379" spans="2:12" ht="15">
      <c r="B3379" s="13" t="s">
        <v>7422</v>
      </c>
      <c r="C3379" s="14" t="s">
        <v>7423</v>
      </c>
      <c r="I3379" s="28"/>
      <c r="J3379" s="29"/>
      <c r="K3379" s="30"/>
      <c r="L3379" s="31">
        <v>608.0662068965518</v>
      </c>
    </row>
    <row r="3380" spans="2:12" ht="15">
      <c r="B3380" s="13" t="s">
        <v>7424</v>
      </c>
      <c r="C3380" s="14" t="s">
        <v>7425</v>
      </c>
      <c r="I3380" s="28"/>
      <c r="J3380" s="29"/>
      <c r="K3380" s="30"/>
      <c r="L3380" s="31">
        <v>592.4413793103448</v>
      </c>
    </row>
    <row r="3381" spans="2:12" ht="15">
      <c r="B3381" s="13" t="s">
        <v>7426</v>
      </c>
      <c r="C3381" s="14" t="s">
        <v>7427</v>
      </c>
      <c r="I3381" s="28"/>
      <c r="J3381" s="29"/>
      <c r="K3381" s="30"/>
      <c r="L3381" s="31">
        <v>357.41793103448276</v>
      </c>
    </row>
    <row r="3382" spans="2:12" ht="15">
      <c r="B3382" s="13" t="s">
        <v>7428</v>
      </c>
      <c r="C3382" s="14" t="s">
        <v>7429</v>
      </c>
      <c r="I3382" s="28"/>
      <c r="J3382" s="29"/>
      <c r="K3382" s="30"/>
      <c r="L3382" s="31">
        <v>506.1793103448276</v>
      </c>
    </row>
    <row r="3383" spans="2:12" ht="15">
      <c r="B3383" s="13" t="s">
        <v>7430</v>
      </c>
      <c r="C3383" s="14" t="s">
        <v>7431</v>
      </c>
      <c r="I3383" s="28"/>
      <c r="J3383" s="29"/>
      <c r="K3383" s="30"/>
      <c r="L3383" s="31">
        <v>651.6855172413793</v>
      </c>
    </row>
    <row r="3384" spans="2:12" ht="15">
      <c r="B3384" s="13" t="s">
        <v>7432</v>
      </c>
      <c r="C3384" s="14" t="s">
        <v>7433</v>
      </c>
      <c r="I3384" s="28"/>
      <c r="J3384" s="29"/>
      <c r="K3384" s="30"/>
      <c r="L3384" s="31">
        <v>404.29241379310344</v>
      </c>
    </row>
    <row r="3385" spans="2:12" ht="15">
      <c r="B3385" s="13" t="s">
        <v>7434</v>
      </c>
      <c r="C3385" s="14" t="s">
        <v>7435</v>
      </c>
      <c r="I3385" s="28"/>
      <c r="J3385" s="29"/>
      <c r="K3385" s="30"/>
      <c r="L3385" s="31">
        <v>592.4413793103448</v>
      </c>
    </row>
    <row r="3386" spans="2:12" ht="15">
      <c r="B3386" s="13" t="s">
        <v>7436</v>
      </c>
      <c r="C3386" s="14" t="s">
        <v>7437</v>
      </c>
      <c r="I3386" s="28"/>
      <c r="J3386" s="29"/>
      <c r="K3386" s="30"/>
      <c r="L3386" s="31">
        <v>459.95586206896553</v>
      </c>
    </row>
    <row r="3387" spans="2:12" ht="15">
      <c r="B3387" s="13" t="s">
        <v>7438</v>
      </c>
      <c r="C3387" s="14" t="s">
        <v>7439</v>
      </c>
      <c r="I3387" s="28"/>
      <c r="J3387" s="29"/>
      <c r="K3387" s="30"/>
      <c r="L3387" s="31">
        <v>670.24</v>
      </c>
    </row>
    <row r="3388" spans="2:12" ht="15">
      <c r="B3388" s="13" t="s">
        <v>7440</v>
      </c>
      <c r="C3388" s="14" t="s">
        <v>7441</v>
      </c>
      <c r="I3388" s="28"/>
      <c r="J3388" s="29"/>
      <c r="K3388" s="30"/>
      <c r="L3388" s="31">
        <v>614.2510344827587</v>
      </c>
    </row>
    <row r="3389" spans="2:12" ht="15">
      <c r="B3389" s="13" t="s">
        <v>7442</v>
      </c>
      <c r="C3389" s="14" t="s">
        <v>7443</v>
      </c>
      <c r="I3389" s="28"/>
      <c r="J3389" s="29"/>
      <c r="K3389" s="30"/>
      <c r="L3389" s="31">
        <v>642.2455172413793</v>
      </c>
    </row>
    <row r="3390" spans="2:12" ht="15">
      <c r="B3390" s="13" t="s">
        <v>7444</v>
      </c>
      <c r="C3390" s="14" t="s">
        <v>7445</v>
      </c>
      <c r="I3390" s="28"/>
      <c r="J3390" s="29"/>
      <c r="K3390" s="30"/>
      <c r="L3390" s="31">
        <v>642.2455172413793</v>
      </c>
    </row>
    <row r="3391" spans="2:12" ht="15">
      <c r="B3391" s="13" t="s">
        <v>7446</v>
      </c>
      <c r="C3391" s="14" t="s">
        <v>7447</v>
      </c>
      <c r="I3391" s="28"/>
      <c r="J3391" s="29"/>
      <c r="K3391" s="30"/>
      <c r="L3391" s="31">
        <v>670.24</v>
      </c>
    </row>
    <row r="3392" spans="2:12" ht="15">
      <c r="B3392" s="13" t="s">
        <v>7448</v>
      </c>
      <c r="C3392" s="14" t="s">
        <v>7449</v>
      </c>
      <c r="I3392" s="28"/>
      <c r="J3392" s="29"/>
      <c r="K3392" s="30"/>
      <c r="L3392" s="31">
        <v>614.2510344827587</v>
      </c>
    </row>
    <row r="3393" spans="2:12" ht="15">
      <c r="B3393" s="13" t="s">
        <v>7450</v>
      </c>
      <c r="C3393" s="14" t="s">
        <v>7451</v>
      </c>
      <c r="I3393" s="28"/>
      <c r="J3393" s="29"/>
      <c r="K3393" s="30"/>
      <c r="L3393" s="31">
        <v>642.2455172413793</v>
      </c>
    </row>
    <row r="3394" spans="2:12" ht="15">
      <c r="B3394" s="13" t="s">
        <v>7452</v>
      </c>
      <c r="C3394" s="14" t="s">
        <v>7453</v>
      </c>
      <c r="I3394" s="28"/>
      <c r="J3394" s="29"/>
      <c r="K3394" s="30"/>
      <c r="L3394" s="31">
        <v>629.8758620689655</v>
      </c>
    </row>
    <row r="3395" spans="2:12" ht="15">
      <c r="B3395" s="13" t="s">
        <v>7454</v>
      </c>
      <c r="C3395" s="14" t="s">
        <v>7455</v>
      </c>
      <c r="I3395" s="28"/>
      <c r="J3395" s="29"/>
      <c r="K3395" s="30"/>
      <c r="L3395" s="31">
        <v>657.8703448275862</v>
      </c>
    </row>
    <row r="3396" spans="2:12" ht="15">
      <c r="B3396" s="13" t="s">
        <v>7456</v>
      </c>
      <c r="C3396" s="14" t="s">
        <v>7457</v>
      </c>
      <c r="I3396" s="28"/>
      <c r="J3396" s="29"/>
      <c r="K3396" s="30"/>
      <c r="L3396" s="31">
        <v>598.6262068965517</v>
      </c>
    </row>
    <row r="3397" spans="2:12" ht="15">
      <c r="B3397" s="13" t="s">
        <v>7458</v>
      </c>
      <c r="C3397" s="14" t="s">
        <v>7459</v>
      </c>
      <c r="I3397" s="28"/>
      <c r="J3397" s="29"/>
      <c r="K3397" s="30"/>
      <c r="L3397" s="31">
        <v>626.9462068965518</v>
      </c>
    </row>
    <row r="3398" spans="2:12" ht="15">
      <c r="B3398" s="13" t="s">
        <v>7460</v>
      </c>
      <c r="C3398" s="14" t="s">
        <v>7461</v>
      </c>
      <c r="I3398" s="28"/>
      <c r="J3398" s="29"/>
      <c r="K3398" s="30"/>
      <c r="L3398" s="31">
        <v>670.24</v>
      </c>
    </row>
    <row r="3399" spans="2:12" ht="15">
      <c r="B3399" s="13" t="s">
        <v>7462</v>
      </c>
      <c r="C3399" s="14" t="s">
        <v>7463</v>
      </c>
      <c r="I3399" s="28"/>
      <c r="J3399" s="29"/>
      <c r="K3399" s="30"/>
      <c r="L3399" s="31">
        <v>697.9089655172413</v>
      </c>
    </row>
    <row r="3400" spans="2:12" ht="15">
      <c r="B3400" s="13" t="s">
        <v>7464</v>
      </c>
      <c r="C3400" s="14" t="s">
        <v>7465</v>
      </c>
      <c r="I3400" s="28"/>
      <c r="J3400" s="29"/>
      <c r="K3400" s="30"/>
      <c r="L3400" s="31">
        <v>651.6855172413793</v>
      </c>
    </row>
    <row r="3401" spans="2:12" ht="15">
      <c r="B3401" s="13" t="s">
        <v>7466</v>
      </c>
      <c r="C3401" s="14" t="s">
        <v>7467</v>
      </c>
      <c r="I3401" s="28"/>
      <c r="J3401" s="29"/>
      <c r="K3401" s="30"/>
      <c r="L3401" s="31">
        <v>679.0289655172414</v>
      </c>
    </row>
    <row r="3402" spans="2:12" ht="15">
      <c r="B3402" s="13" t="s">
        <v>7468</v>
      </c>
      <c r="C3402" s="14" t="s">
        <v>7469</v>
      </c>
      <c r="I3402" s="28"/>
      <c r="J3402" s="29"/>
      <c r="K3402" s="30"/>
      <c r="L3402" s="31">
        <v>670.24</v>
      </c>
    </row>
    <row r="3403" spans="2:12" ht="15">
      <c r="B3403" s="13" t="s">
        <v>7470</v>
      </c>
      <c r="C3403" s="14" t="s">
        <v>7471</v>
      </c>
      <c r="I3403" s="28"/>
      <c r="J3403" s="29"/>
      <c r="K3403" s="30"/>
      <c r="L3403" s="31">
        <v>697.9089655172413</v>
      </c>
    </row>
    <row r="3404" spans="2:12" ht="15">
      <c r="B3404" s="13" t="s">
        <v>7472</v>
      </c>
      <c r="C3404" s="14" t="s">
        <v>7473</v>
      </c>
      <c r="I3404" s="28"/>
      <c r="J3404" s="29"/>
      <c r="K3404" s="30"/>
      <c r="L3404" s="31">
        <v>651.6855172413793</v>
      </c>
    </row>
    <row r="3405" spans="2:12" ht="15">
      <c r="B3405" s="13" t="s">
        <v>7474</v>
      </c>
      <c r="C3405" s="14" t="s">
        <v>7475</v>
      </c>
      <c r="I3405" s="28"/>
      <c r="J3405" s="29"/>
      <c r="K3405" s="30"/>
      <c r="L3405" s="31">
        <v>679.0289655172414</v>
      </c>
    </row>
    <row r="3406" spans="2:12" ht="15">
      <c r="B3406" s="13" t="s">
        <v>7476</v>
      </c>
      <c r="C3406" s="14" t="s">
        <v>7477</v>
      </c>
      <c r="I3406" s="28"/>
      <c r="J3406" s="29"/>
      <c r="K3406" s="30"/>
      <c r="L3406" s="31">
        <v>415.68551724137933</v>
      </c>
    </row>
    <row r="3407" spans="2:12" ht="15">
      <c r="B3407" s="13" t="s">
        <v>7478</v>
      </c>
      <c r="C3407" s="14" t="s">
        <v>7479</v>
      </c>
      <c r="I3407" s="28"/>
      <c r="J3407" s="29"/>
      <c r="K3407" s="30"/>
      <c r="L3407" s="31">
        <v>608.0662068965518</v>
      </c>
    </row>
    <row r="3408" spans="2:12" ht="15">
      <c r="B3408" s="13" t="s">
        <v>7480</v>
      </c>
      <c r="C3408" s="14" t="s">
        <v>7481</v>
      </c>
      <c r="I3408" s="28"/>
      <c r="J3408" s="29"/>
      <c r="K3408" s="30"/>
      <c r="L3408" s="31">
        <v>589.8372413793104</v>
      </c>
    </row>
    <row r="3409" spans="2:12" ht="15">
      <c r="B3409" s="13" t="s">
        <v>7482</v>
      </c>
      <c r="C3409" s="14" t="s">
        <v>7483</v>
      </c>
      <c r="I3409" s="28"/>
      <c r="J3409" s="29"/>
      <c r="K3409" s="30"/>
      <c r="L3409" s="31">
        <v>617.5062068965518</v>
      </c>
    </row>
    <row r="3410" spans="2:12" ht="15">
      <c r="B3410" s="13" t="s">
        <v>7484</v>
      </c>
      <c r="C3410" s="14" t="s">
        <v>7485</v>
      </c>
      <c r="I3410" s="28"/>
      <c r="J3410" s="29"/>
      <c r="K3410" s="30"/>
      <c r="L3410" s="31">
        <v>598.6262068965517</v>
      </c>
    </row>
    <row r="3411" spans="2:12" ht="15">
      <c r="B3411" s="13" t="s">
        <v>7486</v>
      </c>
      <c r="C3411" s="14" t="s">
        <v>7487</v>
      </c>
      <c r="I3411" s="28"/>
      <c r="J3411" s="29"/>
      <c r="K3411" s="30"/>
      <c r="L3411" s="31">
        <v>626.9462068965518</v>
      </c>
    </row>
    <row r="3412" spans="2:12" ht="15">
      <c r="B3412" s="13" t="s">
        <v>7488</v>
      </c>
      <c r="C3412" s="14" t="s">
        <v>7489</v>
      </c>
      <c r="I3412" s="28"/>
      <c r="J3412" s="29"/>
      <c r="K3412" s="30"/>
      <c r="L3412" s="31">
        <v>629.8758620689655</v>
      </c>
    </row>
    <row r="3413" spans="2:12" ht="15">
      <c r="B3413" s="13" t="s">
        <v>7490</v>
      </c>
      <c r="C3413" s="14" t="s">
        <v>7491</v>
      </c>
      <c r="I3413" s="28"/>
      <c r="J3413" s="29"/>
      <c r="K3413" s="30"/>
      <c r="L3413" s="31">
        <v>657.8703448275862</v>
      </c>
    </row>
    <row r="3414" spans="2:12" ht="15">
      <c r="B3414" s="13" t="s">
        <v>7492</v>
      </c>
      <c r="C3414" s="14" t="s">
        <v>7493</v>
      </c>
      <c r="I3414" s="28"/>
      <c r="J3414" s="29"/>
      <c r="K3414" s="30"/>
      <c r="L3414" s="31">
        <v>427.07862068965517</v>
      </c>
    </row>
    <row r="3415" spans="2:12" ht="15">
      <c r="B3415" s="13" t="s">
        <v>7494</v>
      </c>
      <c r="C3415" s="14" t="s">
        <v>7495</v>
      </c>
      <c r="I3415" s="28"/>
      <c r="J3415" s="29"/>
      <c r="K3415" s="30"/>
      <c r="L3415" s="31">
        <v>623.3655172413793</v>
      </c>
    </row>
    <row r="3416" spans="2:12" ht="15">
      <c r="B3416" s="13" t="s">
        <v>7496</v>
      </c>
      <c r="C3416" s="14" t="s">
        <v>7497</v>
      </c>
      <c r="I3416" s="28"/>
      <c r="J3416" s="29"/>
      <c r="K3416" s="30"/>
      <c r="L3416" s="31">
        <v>623.3655172413793</v>
      </c>
    </row>
    <row r="3417" spans="2:12" ht="15">
      <c r="B3417" s="13" t="s">
        <v>7498</v>
      </c>
      <c r="C3417" s="14" t="s">
        <v>7499</v>
      </c>
      <c r="I3417" s="28"/>
      <c r="J3417" s="29"/>
      <c r="K3417" s="30"/>
      <c r="L3417" s="31">
        <v>645.1751724137931</v>
      </c>
    </row>
    <row r="3418" spans="2:12" ht="15">
      <c r="B3418" s="13" t="s">
        <v>7500</v>
      </c>
      <c r="C3418" s="14" t="s">
        <v>7501</v>
      </c>
      <c r="I3418" s="28"/>
      <c r="J3418" s="29"/>
      <c r="K3418" s="30"/>
      <c r="L3418" s="31">
        <v>673.4951724137931</v>
      </c>
    </row>
    <row r="3419" spans="2:12" ht="15">
      <c r="B3419" s="13" t="s">
        <v>7502</v>
      </c>
      <c r="C3419" s="14" t="s">
        <v>7503</v>
      </c>
      <c r="I3419" s="28"/>
      <c r="J3419" s="29"/>
      <c r="K3419" s="30"/>
      <c r="L3419" s="31">
        <v>623.3655172413793</v>
      </c>
    </row>
    <row r="3420" spans="2:12" ht="15">
      <c r="B3420" s="13" t="s">
        <v>7504</v>
      </c>
      <c r="C3420" s="14" t="s">
        <v>7505</v>
      </c>
      <c r="I3420" s="28"/>
      <c r="J3420" s="29"/>
      <c r="K3420" s="30"/>
      <c r="L3420" s="31">
        <v>651.6855172413793</v>
      </c>
    </row>
    <row r="3421" spans="2:12" ht="15">
      <c r="B3421" s="13" t="s">
        <v>7506</v>
      </c>
      <c r="C3421" s="14" t="s">
        <v>7507</v>
      </c>
      <c r="I3421" s="28"/>
      <c r="J3421" s="29"/>
      <c r="K3421" s="30"/>
      <c r="L3421" s="31">
        <v>623.3655172413793</v>
      </c>
    </row>
    <row r="3422" spans="2:12" ht="15">
      <c r="B3422" s="13" t="s">
        <v>7508</v>
      </c>
      <c r="C3422" s="14" t="s">
        <v>7509</v>
      </c>
      <c r="I3422" s="28"/>
      <c r="J3422" s="29"/>
      <c r="K3422" s="30"/>
      <c r="L3422" s="31">
        <v>651.6855172413793</v>
      </c>
    </row>
    <row r="3423" spans="2:12" ht="15">
      <c r="B3423" s="13" t="s">
        <v>7510</v>
      </c>
      <c r="C3423" s="14" t="s">
        <v>7511</v>
      </c>
      <c r="I3423" s="28"/>
      <c r="J3423" s="29"/>
      <c r="K3423" s="30"/>
      <c r="L3423" s="31">
        <v>626.9462068965518</v>
      </c>
    </row>
    <row r="3424" spans="2:12" ht="15">
      <c r="B3424" s="13" t="s">
        <v>7512</v>
      </c>
      <c r="C3424" s="14" t="s">
        <v>7513</v>
      </c>
      <c r="I3424" s="28"/>
      <c r="J3424" s="29"/>
      <c r="K3424" s="30"/>
      <c r="L3424" s="31">
        <v>654.6151724137932</v>
      </c>
    </row>
    <row r="3425" spans="2:12" ht="15">
      <c r="B3425" s="13" t="s">
        <v>7514</v>
      </c>
      <c r="C3425" s="14" t="s">
        <v>7515</v>
      </c>
      <c r="I3425" s="28"/>
      <c r="J3425" s="29"/>
      <c r="K3425" s="30"/>
      <c r="L3425" s="31">
        <v>452.7944827586207</v>
      </c>
    </row>
    <row r="3426" spans="2:12" ht="15">
      <c r="B3426" s="13" t="s">
        <v>7516</v>
      </c>
      <c r="C3426" s="14" t="s">
        <v>7517</v>
      </c>
      <c r="I3426" s="28"/>
      <c r="J3426" s="29"/>
      <c r="K3426" s="30"/>
      <c r="L3426" s="31">
        <v>657.8703448275862</v>
      </c>
    </row>
    <row r="3427" spans="2:12" ht="15">
      <c r="B3427" s="13" t="s">
        <v>7518</v>
      </c>
      <c r="C3427" s="14" t="s">
        <v>7519</v>
      </c>
      <c r="I3427" s="28"/>
      <c r="J3427" s="29"/>
      <c r="K3427" s="30"/>
      <c r="L3427" s="31">
        <v>638.9903448275862</v>
      </c>
    </row>
    <row r="3428" spans="2:12" ht="15">
      <c r="B3428" s="13" t="s">
        <v>7520</v>
      </c>
      <c r="C3428" s="14" t="s">
        <v>7521</v>
      </c>
      <c r="I3428" s="28"/>
      <c r="J3428" s="29"/>
      <c r="K3428" s="30"/>
      <c r="L3428" s="31">
        <v>666.9848275862068</v>
      </c>
    </row>
    <row r="3429" spans="2:12" ht="15">
      <c r="B3429" s="13" t="s">
        <v>7522</v>
      </c>
      <c r="C3429" s="14" t="s">
        <v>7523</v>
      </c>
      <c r="I3429" s="28"/>
      <c r="J3429" s="29"/>
      <c r="K3429" s="30"/>
      <c r="L3429" s="31">
        <v>648.7558620689655</v>
      </c>
    </row>
    <row r="3430" spans="2:12" ht="15">
      <c r="B3430" s="13" t="s">
        <v>7524</v>
      </c>
      <c r="C3430" s="14" t="s">
        <v>7525</v>
      </c>
      <c r="I3430" s="28"/>
      <c r="J3430" s="29"/>
      <c r="K3430" s="30"/>
      <c r="L3430" s="31">
        <v>676.4248275862069</v>
      </c>
    </row>
    <row r="3431" spans="2:12" ht="15">
      <c r="B3431" s="13" t="s">
        <v>7526</v>
      </c>
      <c r="C3431" s="14" t="s">
        <v>7527</v>
      </c>
      <c r="I3431" s="28"/>
      <c r="J3431" s="29"/>
      <c r="K3431" s="30"/>
      <c r="L3431" s="31">
        <v>564.7724137931035</v>
      </c>
    </row>
    <row r="3432" spans="2:12" ht="15">
      <c r="B3432" s="13" t="s">
        <v>7528</v>
      </c>
      <c r="C3432" s="14" t="s">
        <v>7529</v>
      </c>
      <c r="I3432" s="28"/>
      <c r="J3432" s="29"/>
      <c r="K3432" s="30"/>
      <c r="L3432" s="31">
        <v>592.4413793103448</v>
      </c>
    </row>
    <row r="3433" spans="2:12" ht="15">
      <c r="B3433" s="13" t="s">
        <v>7530</v>
      </c>
      <c r="C3433" s="14" t="s">
        <v>7531</v>
      </c>
      <c r="I3433" s="28"/>
      <c r="J3433" s="29"/>
      <c r="K3433" s="30"/>
      <c r="L3433" s="31">
        <v>642.2455172413793</v>
      </c>
    </row>
    <row r="3434" spans="2:12" ht="15">
      <c r="B3434" s="13" t="s">
        <v>7532</v>
      </c>
      <c r="C3434" s="14" t="s">
        <v>7533</v>
      </c>
      <c r="I3434" s="28"/>
      <c r="J3434" s="29"/>
      <c r="K3434" s="30"/>
      <c r="L3434" s="31">
        <v>670.24</v>
      </c>
    </row>
    <row r="3435" spans="2:12" ht="15">
      <c r="B3435" s="13" t="s">
        <v>7534</v>
      </c>
      <c r="C3435" s="14" t="s">
        <v>7535</v>
      </c>
      <c r="I3435" s="28"/>
      <c r="J3435" s="29"/>
      <c r="K3435" s="30"/>
      <c r="L3435" s="31">
        <v>670.24</v>
      </c>
    </row>
    <row r="3436" spans="2:12" ht="15">
      <c r="B3436" s="13" t="s">
        <v>7536</v>
      </c>
      <c r="C3436" s="14" t="s">
        <v>7537</v>
      </c>
      <c r="I3436" s="28"/>
      <c r="J3436" s="29"/>
      <c r="K3436" s="30"/>
      <c r="L3436" s="31">
        <v>614.2510344827587</v>
      </c>
    </row>
    <row r="3437" spans="2:12" ht="15">
      <c r="B3437" s="13" t="s">
        <v>7538</v>
      </c>
      <c r="C3437" s="14" t="s">
        <v>7539</v>
      </c>
      <c r="I3437" s="28"/>
      <c r="J3437" s="29"/>
      <c r="K3437" s="30"/>
      <c r="L3437" s="31">
        <v>642.2455172413793</v>
      </c>
    </row>
    <row r="3438" spans="2:12" ht="15">
      <c r="B3438" s="13" t="s">
        <v>7540</v>
      </c>
      <c r="C3438" s="14" t="s">
        <v>7541</v>
      </c>
      <c r="I3438" s="28"/>
      <c r="J3438" s="29"/>
      <c r="K3438" s="30"/>
      <c r="L3438" s="31">
        <v>642.2455172413793</v>
      </c>
    </row>
    <row r="3439" spans="2:12" ht="15">
      <c r="B3439" s="13" t="s">
        <v>7542</v>
      </c>
      <c r="C3439" s="14" t="s">
        <v>7543</v>
      </c>
      <c r="I3439" s="28"/>
      <c r="J3439" s="29"/>
      <c r="K3439" s="30"/>
      <c r="L3439" s="31">
        <v>670.24</v>
      </c>
    </row>
    <row r="3440" spans="2:12" ht="15">
      <c r="B3440" s="13" t="s">
        <v>7544</v>
      </c>
      <c r="C3440" s="14" t="s">
        <v>7545</v>
      </c>
      <c r="I3440" s="28"/>
      <c r="J3440" s="29"/>
      <c r="K3440" s="30"/>
      <c r="L3440" s="31">
        <v>614.2510344827587</v>
      </c>
    </row>
    <row r="3441" spans="2:12" ht="15">
      <c r="B3441" s="13" t="s">
        <v>7546</v>
      </c>
      <c r="C3441" s="14" t="s">
        <v>7547</v>
      </c>
      <c r="I3441" s="28"/>
      <c r="J3441" s="29"/>
      <c r="K3441" s="30"/>
      <c r="L3441" s="31">
        <v>642.2455172413793</v>
      </c>
    </row>
    <row r="3442" spans="2:12" ht="15">
      <c r="B3442" s="13" t="s">
        <v>7548</v>
      </c>
      <c r="C3442" s="14" t="s">
        <v>7549</v>
      </c>
      <c r="I3442" s="28"/>
      <c r="J3442" s="29"/>
      <c r="K3442" s="30"/>
      <c r="L3442" s="31">
        <v>629.8758620689655</v>
      </c>
    </row>
    <row r="3443" spans="2:12" ht="15">
      <c r="B3443" s="13" t="s">
        <v>7550</v>
      </c>
      <c r="C3443" s="14" t="s">
        <v>7551</v>
      </c>
      <c r="I3443" s="28"/>
      <c r="J3443" s="29"/>
      <c r="K3443" s="30"/>
      <c r="L3443" s="31">
        <v>657.8703448275862</v>
      </c>
    </row>
    <row r="3444" spans="2:12" ht="15">
      <c r="B3444" s="13" t="s">
        <v>7552</v>
      </c>
      <c r="C3444" s="14" t="s">
        <v>7553</v>
      </c>
      <c r="I3444" s="28"/>
      <c r="J3444" s="29"/>
      <c r="K3444" s="30"/>
      <c r="L3444" s="31">
        <v>598.6262068965517</v>
      </c>
    </row>
    <row r="3445" spans="2:12" ht="15">
      <c r="B3445" s="13" t="s">
        <v>7554</v>
      </c>
      <c r="C3445" s="14" t="s">
        <v>7555</v>
      </c>
      <c r="I3445" s="28"/>
      <c r="J3445" s="29"/>
      <c r="K3445" s="30"/>
      <c r="L3445" s="31">
        <v>626.9462068965518</v>
      </c>
    </row>
    <row r="3446" spans="2:12" ht="15">
      <c r="B3446" s="13" t="s">
        <v>7556</v>
      </c>
      <c r="C3446" s="14" t="s">
        <v>7557</v>
      </c>
      <c r="I3446" s="28"/>
      <c r="J3446" s="29"/>
      <c r="K3446" s="30"/>
      <c r="L3446" s="31">
        <v>670.24</v>
      </c>
    </row>
    <row r="3447" spans="2:12" ht="15">
      <c r="B3447" s="13" t="s">
        <v>7558</v>
      </c>
      <c r="C3447" s="14" t="s">
        <v>7559</v>
      </c>
      <c r="I3447" s="28"/>
      <c r="J3447" s="29"/>
      <c r="K3447" s="30"/>
      <c r="L3447" s="31">
        <v>670.24</v>
      </c>
    </row>
    <row r="3448" spans="2:12" ht="15">
      <c r="B3448" s="13" t="s">
        <v>7560</v>
      </c>
      <c r="C3448" s="14" t="s">
        <v>7561</v>
      </c>
      <c r="I3448" s="28"/>
      <c r="J3448" s="29"/>
      <c r="K3448" s="30"/>
      <c r="L3448" s="31">
        <v>697.9089655172413</v>
      </c>
    </row>
    <row r="3449" spans="2:12" ht="15">
      <c r="B3449" s="13" t="s">
        <v>7562</v>
      </c>
      <c r="C3449" s="14" t="s">
        <v>7563</v>
      </c>
      <c r="I3449" s="28"/>
      <c r="J3449" s="29"/>
      <c r="K3449" s="30"/>
      <c r="L3449" s="31">
        <v>651.6855172413793</v>
      </c>
    </row>
    <row r="3450" spans="2:12" ht="15">
      <c r="B3450" s="13" t="s">
        <v>7564</v>
      </c>
      <c r="C3450" s="14" t="s">
        <v>7565</v>
      </c>
      <c r="I3450" s="28"/>
      <c r="J3450" s="29"/>
      <c r="K3450" s="30"/>
      <c r="L3450" s="31">
        <v>679.0289655172414</v>
      </c>
    </row>
    <row r="3451" spans="2:12" ht="15">
      <c r="B3451" s="13" t="s">
        <v>7566</v>
      </c>
      <c r="C3451" s="14" t="s">
        <v>7567</v>
      </c>
      <c r="I3451" s="28"/>
      <c r="J3451" s="29"/>
      <c r="K3451" s="30"/>
      <c r="L3451" s="31">
        <v>670.24</v>
      </c>
    </row>
    <row r="3452" spans="2:12" ht="15">
      <c r="B3452" s="13" t="s">
        <v>7568</v>
      </c>
      <c r="C3452" s="14" t="s">
        <v>7569</v>
      </c>
      <c r="I3452" s="28"/>
      <c r="J3452" s="29"/>
      <c r="K3452" s="30"/>
      <c r="L3452" s="31">
        <v>670.24</v>
      </c>
    </row>
    <row r="3453" spans="2:12" ht="15">
      <c r="B3453" s="13" t="s">
        <v>7570</v>
      </c>
      <c r="C3453" s="14" t="s">
        <v>7571</v>
      </c>
      <c r="I3453" s="28"/>
      <c r="J3453" s="29"/>
      <c r="K3453" s="30"/>
      <c r="L3453" s="31">
        <v>697.9089655172413</v>
      </c>
    </row>
    <row r="3454" spans="2:12" ht="15">
      <c r="B3454" s="13" t="s">
        <v>7572</v>
      </c>
      <c r="C3454" s="14" t="s">
        <v>7573</v>
      </c>
      <c r="I3454" s="28"/>
      <c r="J3454" s="29"/>
      <c r="K3454" s="30"/>
      <c r="L3454" s="31">
        <v>651.6855172413793</v>
      </c>
    </row>
    <row r="3455" spans="2:12" ht="15">
      <c r="B3455" s="13" t="s">
        <v>7574</v>
      </c>
      <c r="C3455" s="14" t="s">
        <v>7575</v>
      </c>
      <c r="I3455" s="28"/>
      <c r="J3455" s="29"/>
      <c r="K3455" s="30"/>
      <c r="L3455" s="31">
        <v>679.0289655172414</v>
      </c>
    </row>
    <row r="3456" spans="2:12" ht="15">
      <c r="B3456" s="13" t="s">
        <v>7576</v>
      </c>
      <c r="C3456" s="14" t="s">
        <v>7577</v>
      </c>
      <c r="I3456" s="28"/>
      <c r="J3456" s="29"/>
      <c r="K3456" s="30"/>
      <c r="L3456" s="31">
        <v>580.3972413793103</v>
      </c>
    </row>
    <row r="3457" spans="2:12" ht="15">
      <c r="B3457" s="13" t="s">
        <v>7578</v>
      </c>
      <c r="C3457" s="14" t="s">
        <v>7579</v>
      </c>
      <c r="I3457" s="28"/>
      <c r="J3457" s="29"/>
      <c r="K3457" s="30"/>
      <c r="L3457" s="31">
        <v>608.0662068965518</v>
      </c>
    </row>
    <row r="3458" spans="2:12" ht="15">
      <c r="B3458" s="13" t="s">
        <v>7580</v>
      </c>
      <c r="C3458" s="14" t="s">
        <v>7581</v>
      </c>
      <c r="I3458" s="28"/>
      <c r="J3458" s="29"/>
      <c r="K3458" s="30"/>
      <c r="L3458" s="31">
        <v>589.8372413793104</v>
      </c>
    </row>
    <row r="3459" spans="2:12" ht="15">
      <c r="B3459" s="13" t="s">
        <v>7582</v>
      </c>
      <c r="C3459" s="14" t="s">
        <v>7583</v>
      </c>
      <c r="I3459" s="28"/>
      <c r="J3459" s="29"/>
      <c r="K3459" s="30"/>
      <c r="L3459" s="31">
        <v>617.5062068965518</v>
      </c>
    </row>
    <row r="3460" spans="2:12" ht="15">
      <c r="B3460" s="13" t="s">
        <v>7584</v>
      </c>
      <c r="C3460" s="14" t="s">
        <v>7585</v>
      </c>
      <c r="I3460" s="28"/>
      <c r="J3460" s="29"/>
      <c r="K3460" s="30"/>
      <c r="L3460" s="31">
        <v>598.6262068965517</v>
      </c>
    </row>
    <row r="3461" spans="2:12" ht="15">
      <c r="B3461" s="13" t="s">
        <v>7586</v>
      </c>
      <c r="C3461" s="14" t="s">
        <v>7587</v>
      </c>
      <c r="I3461" s="28"/>
      <c r="J3461" s="29"/>
      <c r="K3461" s="30"/>
      <c r="L3461" s="31">
        <v>626.9462068965518</v>
      </c>
    </row>
    <row r="3462" spans="2:12" ht="15">
      <c r="B3462" s="13" t="s">
        <v>7588</v>
      </c>
      <c r="C3462" s="14" t="s">
        <v>7589</v>
      </c>
      <c r="I3462" s="28"/>
      <c r="J3462" s="29"/>
      <c r="K3462" s="30"/>
      <c r="L3462" s="31">
        <v>629.8758620689655</v>
      </c>
    </row>
    <row r="3463" spans="2:12" ht="15">
      <c r="B3463" s="13" t="s">
        <v>7590</v>
      </c>
      <c r="C3463" s="14" t="s">
        <v>7591</v>
      </c>
      <c r="I3463" s="28"/>
      <c r="J3463" s="29"/>
      <c r="K3463" s="30"/>
      <c r="L3463" s="31">
        <v>657.8703448275862</v>
      </c>
    </row>
    <row r="3464" spans="2:12" ht="15">
      <c r="B3464" s="13" t="s">
        <v>7592</v>
      </c>
      <c r="C3464" s="14" t="s">
        <v>7593</v>
      </c>
      <c r="I3464" s="28"/>
      <c r="J3464" s="29"/>
      <c r="K3464" s="30"/>
      <c r="L3464" s="31">
        <v>595.6965517241379</v>
      </c>
    </row>
    <row r="3465" spans="2:12" ht="15">
      <c r="B3465" s="13" t="s">
        <v>7594</v>
      </c>
      <c r="C3465" s="14" t="s">
        <v>7595</v>
      </c>
      <c r="I3465" s="28"/>
      <c r="J3465" s="29"/>
      <c r="K3465" s="30"/>
      <c r="L3465" s="31">
        <v>623.3655172413793</v>
      </c>
    </row>
    <row r="3466" spans="2:12" ht="15">
      <c r="B3466" s="13" t="s">
        <v>7596</v>
      </c>
      <c r="C3466" s="14" t="s">
        <v>7597</v>
      </c>
      <c r="I3466" s="28"/>
      <c r="J3466" s="29"/>
      <c r="K3466" s="30"/>
      <c r="L3466" s="31">
        <v>645.1751724137931</v>
      </c>
    </row>
    <row r="3467" spans="2:12" ht="15">
      <c r="B3467" s="13" t="s">
        <v>7598</v>
      </c>
      <c r="C3467" s="14" t="s">
        <v>7599</v>
      </c>
      <c r="I3467" s="28"/>
      <c r="J3467" s="29"/>
      <c r="K3467" s="30"/>
      <c r="L3467" s="31">
        <v>673.4951724137931</v>
      </c>
    </row>
    <row r="3468" spans="2:12" ht="15">
      <c r="B3468" s="13" t="s">
        <v>7600</v>
      </c>
      <c r="C3468" s="14" t="s">
        <v>7601</v>
      </c>
      <c r="I3468" s="28"/>
      <c r="J3468" s="29"/>
      <c r="K3468" s="30"/>
      <c r="L3468" s="31">
        <v>673.4951724137931</v>
      </c>
    </row>
    <row r="3469" spans="2:12" ht="15">
      <c r="B3469" s="13" t="s">
        <v>7602</v>
      </c>
      <c r="C3469" s="14" t="s">
        <v>7603</v>
      </c>
      <c r="I3469" s="28"/>
      <c r="J3469" s="29"/>
      <c r="K3469" s="30"/>
      <c r="L3469" s="31">
        <v>623.3655172413793</v>
      </c>
    </row>
    <row r="3470" spans="2:12" ht="15">
      <c r="B3470" s="13" t="s">
        <v>7604</v>
      </c>
      <c r="C3470" s="14" t="s">
        <v>7605</v>
      </c>
      <c r="I3470" s="28"/>
      <c r="J3470" s="29"/>
      <c r="K3470" s="30"/>
      <c r="L3470" s="31">
        <v>651.6855172413793</v>
      </c>
    </row>
    <row r="3471" spans="2:12" ht="15">
      <c r="B3471" s="13" t="s">
        <v>7606</v>
      </c>
      <c r="C3471" s="14" t="s">
        <v>7607</v>
      </c>
      <c r="I3471" s="28"/>
      <c r="J3471" s="29"/>
      <c r="K3471" s="30"/>
      <c r="L3471" s="31">
        <v>623.3655172413793</v>
      </c>
    </row>
    <row r="3472" spans="2:12" ht="15">
      <c r="B3472" s="13" t="s">
        <v>7608</v>
      </c>
      <c r="C3472" s="14" t="s">
        <v>7609</v>
      </c>
      <c r="I3472" s="28"/>
      <c r="J3472" s="29"/>
      <c r="K3472" s="30"/>
      <c r="L3472" s="31">
        <v>651.6855172413793</v>
      </c>
    </row>
    <row r="3473" spans="2:12" ht="15">
      <c r="B3473" s="13" t="s">
        <v>7610</v>
      </c>
      <c r="C3473" s="14" t="s">
        <v>7611</v>
      </c>
      <c r="I3473" s="28"/>
      <c r="J3473" s="29"/>
      <c r="K3473" s="30"/>
      <c r="L3473" s="31">
        <v>651.6855172413793</v>
      </c>
    </row>
    <row r="3474" spans="2:12" ht="15">
      <c r="B3474" s="13" t="s">
        <v>7612</v>
      </c>
      <c r="C3474" s="14" t="s">
        <v>7613</v>
      </c>
      <c r="I3474" s="28"/>
      <c r="J3474" s="29"/>
      <c r="K3474" s="30"/>
      <c r="L3474" s="31">
        <v>626.9462068965518</v>
      </c>
    </row>
    <row r="3475" spans="2:12" ht="15">
      <c r="B3475" s="13" t="s">
        <v>7614</v>
      </c>
      <c r="C3475" s="14" t="s">
        <v>7615</v>
      </c>
      <c r="I3475" s="28"/>
      <c r="J3475" s="29"/>
      <c r="K3475" s="30"/>
      <c r="L3475" s="31">
        <v>654.6151724137932</v>
      </c>
    </row>
    <row r="3476" spans="2:12" ht="15">
      <c r="B3476" s="13" t="s">
        <v>7616</v>
      </c>
      <c r="C3476" s="14" t="s">
        <v>7617</v>
      </c>
      <c r="I3476" s="28"/>
      <c r="J3476" s="29"/>
      <c r="K3476" s="30"/>
      <c r="L3476" s="31">
        <v>629.8758620689655</v>
      </c>
    </row>
    <row r="3477" spans="2:12" ht="15">
      <c r="B3477" s="13" t="s">
        <v>7618</v>
      </c>
      <c r="C3477" s="14" t="s">
        <v>7619</v>
      </c>
      <c r="I3477" s="28"/>
      <c r="J3477" s="29"/>
      <c r="K3477" s="30"/>
      <c r="L3477" s="31">
        <v>657.8703448275862</v>
      </c>
    </row>
    <row r="3478" spans="2:12" ht="15">
      <c r="B3478" s="13" t="s">
        <v>7620</v>
      </c>
      <c r="C3478" s="14" t="s">
        <v>7621</v>
      </c>
      <c r="I3478" s="28"/>
      <c r="J3478" s="29"/>
      <c r="K3478" s="30"/>
      <c r="L3478" s="31">
        <v>638.9903448275862</v>
      </c>
    </row>
    <row r="3479" spans="2:12" ht="15">
      <c r="B3479" s="13" t="s">
        <v>7622</v>
      </c>
      <c r="C3479" s="14" t="s">
        <v>7623</v>
      </c>
      <c r="I3479" s="28"/>
      <c r="J3479" s="29"/>
      <c r="K3479" s="30"/>
      <c r="L3479" s="31">
        <v>666.9848275862068</v>
      </c>
    </row>
    <row r="3480" spans="2:12" ht="15">
      <c r="B3480" s="13" t="s">
        <v>7624</v>
      </c>
      <c r="C3480" s="14" t="s">
        <v>7625</v>
      </c>
      <c r="I3480" s="28"/>
      <c r="J3480" s="29"/>
      <c r="K3480" s="30"/>
      <c r="L3480" s="31">
        <v>648.7558620689655</v>
      </c>
    </row>
    <row r="3481" spans="2:12" ht="15">
      <c r="B3481" s="13" t="s">
        <v>7626</v>
      </c>
      <c r="C3481" s="14" t="s">
        <v>7627</v>
      </c>
      <c r="I3481" s="28"/>
      <c r="J3481" s="29"/>
      <c r="K3481" s="30"/>
      <c r="L3481" s="31">
        <v>676.4248275862069</v>
      </c>
    </row>
    <row r="3482" spans="2:12" ht="15">
      <c r="B3482" s="13" t="s">
        <v>7628</v>
      </c>
      <c r="C3482" s="14" t="s">
        <v>7629</v>
      </c>
      <c r="I3482" s="28"/>
      <c r="J3482" s="29"/>
      <c r="K3482" s="30"/>
      <c r="L3482" s="31">
        <v>518.2234482758621</v>
      </c>
    </row>
    <row r="3483" spans="2:12" ht="15">
      <c r="B3483" s="13" t="s">
        <v>7630</v>
      </c>
      <c r="C3483" s="14" t="s">
        <v>7631</v>
      </c>
      <c r="I3483" s="28"/>
      <c r="J3483" s="29"/>
      <c r="K3483" s="30"/>
      <c r="L3483" s="31">
        <v>546.543448275862</v>
      </c>
    </row>
    <row r="3484" spans="2:12" ht="15">
      <c r="B3484" s="13" t="s">
        <v>7632</v>
      </c>
      <c r="C3484" s="14" t="s">
        <v>7633</v>
      </c>
      <c r="I3484" s="28"/>
      <c r="J3484" s="29"/>
      <c r="K3484" s="30"/>
      <c r="L3484" s="31">
        <v>595.6965517241379</v>
      </c>
    </row>
    <row r="3485" spans="2:12" ht="15">
      <c r="B3485" s="13" t="s">
        <v>7634</v>
      </c>
      <c r="C3485" s="14" t="s">
        <v>7635</v>
      </c>
      <c r="I3485" s="28"/>
      <c r="J3485" s="29"/>
      <c r="K3485" s="30"/>
      <c r="L3485" s="31">
        <v>623.3655172413793</v>
      </c>
    </row>
    <row r="3486" spans="2:12" ht="15">
      <c r="B3486" s="13" t="s">
        <v>7636</v>
      </c>
      <c r="C3486" s="14" t="s">
        <v>7637</v>
      </c>
      <c r="I3486" s="28"/>
      <c r="J3486" s="29"/>
      <c r="K3486" s="30"/>
      <c r="L3486" s="31">
        <v>571.2827586206897</v>
      </c>
    </row>
    <row r="3487" spans="2:12" ht="15">
      <c r="B3487" s="13" t="s">
        <v>7638</v>
      </c>
      <c r="C3487" s="14" t="s">
        <v>7639</v>
      </c>
      <c r="I3487" s="28"/>
      <c r="J3487" s="29"/>
      <c r="K3487" s="30"/>
      <c r="L3487" s="31">
        <v>595.6965517241379</v>
      </c>
    </row>
    <row r="3488" spans="2:12" ht="15">
      <c r="B3488" s="13" t="s">
        <v>7640</v>
      </c>
      <c r="C3488" s="14" t="s">
        <v>7641</v>
      </c>
      <c r="I3488" s="28"/>
      <c r="J3488" s="29"/>
      <c r="K3488" s="30"/>
      <c r="L3488" s="31">
        <v>595.6965517241379</v>
      </c>
    </row>
    <row r="3489" spans="2:12" ht="15">
      <c r="B3489" s="13" t="s">
        <v>7642</v>
      </c>
      <c r="C3489" s="14" t="s">
        <v>7643</v>
      </c>
      <c r="I3489" s="28"/>
      <c r="J3489" s="29"/>
      <c r="K3489" s="30"/>
      <c r="L3489" s="31">
        <v>623.3655172413793</v>
      </c>
    </row>
    <row r="3490" spans="2:12" ht="15">
      <c r="B3490" s="13" t="s">
        <v>7644</v>
      </c>
      <c r="C3490" s="14" t="s">
        <v>7645</v>
      </c>
      <c r="I3490" s="28"/>
      <c r="J3490" s="29"/>
      <c r="K3490" s="30"/>
      <c r="L3490" s="31">
        <v>571.2827586206897</v>
      </c>
    </row>
    <row r="3491" spans="2:12" ht="15">
      <c r="B3491" s="13" t="s">
        <v>7646</v>
      </c>
      <c r="C3491" s="14" t="s">
        <v>7647</v>
      </c>
      <c r="I3491" s="28"/>
      <c r="J3491" s="29"/>
      <c r="K3491" s="30"/>
      <c r="L3491" s="31">
        <v>595.6965517241379</v>
      </c>
    </row>
    <row r="3492" spans="2:12" ht="15">
      <c r="B3492" s="13" t="s">
        <v>7648</v>
      </c>
      <c r="C3492" s="14" t="s">
        <v>7649</v>
      </c>
      <c r="I3492" s="28"/>
      <c r="J3492" s="29"/>
      <c r="K3492" s="30"/>
      <c r="L3492" s="31">
        <v>586.5820689655172</v>
      </c>
    </row>
    <row r="3493" spans="2:12" ht="15">
      <c r="B3493" s="13" t="s">
        <v>7650</v>
      </c>
      <c r="C3493" s="14" t="s">
        <v>7651</v>
      </c>
      <c r="I3493" s="28"/>
      <c r="J3493" s="29"/>
      <c r="K3493" s="30"/>
      <c r="L3493" s="31">
        <v>614.2510344827587</v>
      </c>
    </row>
    <row r="3494" spans="2:12" ht="15">
      <c r="B3494" s="13" t="s">
        <v>7652</v>
      </c>
      <c r="C3494" s="14" t="s">
        <v>7653</v>
      </c>
      <c r="I3494" s="28"/>
      <c r="J3494" s="29"/>
      <c r="K3494" s="30"/>
      <c r="L3494" s="31">
        <v>555.3324137931035</v>
      </c>
    </row>
    <row r="3495" spans="2:12" ht="15">
      <c r="B3495" s="13" t="s">
        <v>7654</v>
      </c>
      <c r="C3495" s="14" t="s">
        <v>7655</v>
      </c>
      <c r="I3495" s="28"/>
      <c r="J3495" s="29"/>
      <c r="K3495" s="30"/>
      <c r="L3495" s="31">
        <v>580.3972413793103</v>
      </c>
    </row>
    <row r="3496" spans="2:12" ht="15">
      <c r="B3496" s="13" t="s">
        <v>7656</v>
      </c>
      <c r="C3496" s="14" t="s">
        <v>7657</v>
      </c>
      <c r="I3496" s="28"/>
      <c r="J3496" s="29"/>
      <c r="K3496" s="30"/>
      <c r="L3496" s="31">
        <v>626.9462068965518</v>
      </c>
    </row>
    <row r="3497" spans="2:12" ht="15">
      <c r="B3497" s="13" t="s">
        <v>7658</v>
      </c>
      <c r="C3497" s="14" t="s">
        <v>7659</v>
      </c>
      <c r="I3497" s="28"/>
      <c r="J3497" s="29"/>
      <c r="K3497" s="30"/>
      <c r="L3497" s="31">
        <v>626.9462068965518</v>
      </c>
    </row>
    <row r="3498" spans="2:12" ht="15">
      <c r="B3498" s="13" t="s">
        <v>7660</v>
      </c>
      <c r="C3498" s="14" t="s">
        <v>7661</v>
      </c>
      <c r="I3498" s="28"/>
      <c r="J3498" s="29"/>
      <c r="K3498" s="30"/>
      <c r="L3498" s="31">
        <v>654.6151724137932</v>
      </c>
    </row>
    <row r="3499" spans="2:12" ht="15">
      <c r="B3499" s="13" t="s">
        <v>7662</v>
      </c>
      <c r="C3499" s="14" t="s">
        <v>7663</v>
      </c>
      <c r="I3499" s="28"/>
      <c r="J3499" s="29"/>
      <c r="K3499" s="30"/>
      <c r="L3499" s="31">
        <v>608.0662068965518</v>
      </c>
    </row>
    <row r="3500" spans="2:12" ht="15">
      <c r="B3500" s="13" t="s">
        <v>7664</v>
      </c>
      <c r="C3500" s="14" t="s">
        <v>7665</v>
      </c>
      <c r="I3500" s="28"/>
      <c r="J3500" s="29"/>
      <c r="K3500" s="30"/>
      <c r="L3500" s="31">
        <v>633.456551724138</v>
      </c>
    </row>
    <row r="3501" spans="2:12" ht="15">
      <c r="B3501" s="13" t="s">
        <v>7666</v>
      </c>
      <c r="C3501" s="14" t="s">
        <v>7667</v>
      </c>
      <c r="I3501" s="28"/>
      <c r="J3501" s="29"/>
      <c r="K3501" s="30"/>
      <c r="L3501" s="31">
        <v>626.9462068965518</v>
      </c>
    </row>
    <row r="3502" spans="2:12" ht="15">
      <c r="B3502" s="13" t="s">
        <v>7668</v>
      </c>
      <c r="C3502" s="14" t="s">
        <v>7669</v>
      </c>
      <c r="I3502" s="28"/>
      <c r="J3502" s="29"/>
      <c r="K3502" s="30"/>
      <c r="L3502" s="31">
        <v>654.6151724137932</v>
      </c>
    </row>
    <row r="3503" spans="2:12" ht="15">
      <c r="B3503" s="13" t="s">
        <v>7670</v>
      </c>
      <c r="C3503" s="14" t="s">
        <v>7671</v>
      </c>
      <c r="I3503" s="28"/>
      <c r="J3503" s="29"/>
      <c r="K3503" s="30"/>
      <c r="L3503" s="31">
        <v>608.0662068965518</v>
      </c>
    </row>
    <row r="3504" spans="2:12" ht="15">
      <c r="B3504" s="13" t="s">
        <v>7672</v>
      </c>
      <c r="C3504" s="14" t="s">
        <v>7673</v>
      </c>
      <c r="I3504" s="28"/>
      <c r="J3504" s="29"/>
      <c r="K3504" s="30"/>
      <c r="L3504" s="31">
        <v>633.456551724138</v>
      </c>
    </row>
    <row r="3505" spans="2:12" ht="15">
      <c r="B3505" s="13" t="s">
        <v>7674</v>
      </c>
      <c r="C3505" s="14" t="s">
        <v>7675</v>
      </c>
      <c r="I3505" s="28"/>
      <c r="J3505" s="29"/>
      <c r="K3505" s="30"/>
      <c r="L3505" s="31">
        <v>536.7779310344828</v>
      </c>
    </row>
    <row r="3506" spans="2:12" ht="15">
      <c r="B3506" s="13" t="s">
        <v>7676</v>
      </c>
      <c r="C3506" s="14" t="s">
        <v>7677</v>
      </c>
      <c r="I3506" s="28"/>
      <c r="J3506" s="29"/>
      <c r="K3506" s="30"/>
      <c r="L3506" s="31">
        <v>561.8427586206897</v>
      </c>
    </row>
    <row r="3507" spans="2:12" ht="15">
      <c r="B3507" s="13" t="s">
        <v>7678</v>
      </c>
      <c r="C3507" s="14" t="s">
        <v>7679</v>
      </c>
      <c r="I3507" s="28"/>
      <c r="J3507" s="29"/>
      <c r="K3507" s="30"/>
      <c r="L3507" s="31">
        <v>546.543448275862</v>
      </c>
    </row>
    <row r="3508" spans="2:12" ht="15">
      <c r="B3508" s="13" t="s">
        <v>7680</v>
      </c>
      <c r="C3508" s="14" t="s">
        <v>7681</v>
      </c>
      <c r="I3508" s="28"/>
      <c r="J3508" s="29"/>
      <c r="K3508" s="30"/>
      <c r="L3508" s="31">
        <v>571.2827586206897</v>
      </c>
    </row>
    <row r="3509" spans="2:12" ht="15">
      <c r="B3509" s="13" t="s">
        <v>7682</v>
      </c>
      <c r="C3509" s="14" t="s">
        <v>7683</v>
      </c>
      <c r="I3509" s="28"/>
      <c r="J3509" s="29"/>
      <c r="K3509" s="30"/>
      <c r="L3509" s="31">
        <v>555.3324137931035</v>
      </c>
    </row>
    <row r="3510" spans="2:12" ht="15">
      <c r="B3510" s="13" t="s">
        <v>7684</v>
      </c>
      <c r="C3510" s="14" t="s">
        <v>7685</v>
      </c>
      <c r="I3510" s="28"/>
      <c r="J3510" s="29"/>
      <c r="K3510" s="30"/>
      <c r="L3510" s="31">
        <v>583.3268965517242</v>
      </c>
    </row>
    <row r="3511" spans="2:12" ht="15">
      <c r="B3511" s="13" t="s">
        <v>7686</v>
      </c>
      <c r="C3511" s="14" t="s">
        <v>7687</v>
      </c>
      <c r="I3511" s="28"/>
      <c r="J3511" s="29"/>
      <c r="K3511" s="30"/>
      <c r="L3511" s="31">
        <v>586.5820689655172</v>
      </c>
    </row>
    <row r="3512" spans="2:12" ht="15">
      <c r="B3512" s="13" t="s">
        <v>7688</v>
      </c>
      <c r="C3512" s="14" t="s">
        <v>7689</v>
      </c>
      <c r="I3512" s="28"/>
      <c r="J3512" s="29"/>
      <c r="K3512" s="30"/>
      <c r="L3512" s="31">
        <v>611.6468965517241</v>
      </c>
    </row>
    <row r="3513" spans="2:12" ht="15">
      <c r="B3513" s="13" t="s">
        <v>7690</v>
      </c>
      <c r="C3513" s="14" t="s">
        <v>7691</v>
      </c>
      <c r="I3513" s="28"/>
      <c r="J3513" s="29"/>
      <c r="K3513" s="30"/>
      <c r="L3513" s="31">
        <v>552.0772413793104</v>
      </c>
    </row>
    <row r="3514" spans="2:12" ht="15">
      <c r="B3514" s="13" t="s">
        <v>7692</v>
      </c>
      <c r="C3514" s="14" t="s">
        <v>7693</v>
      </c>
      <c r="I3514" s="28"/>
      <c r="J3514" s="29"/>
      <c r="K3514" s="30"/>
      <c r="L3514" s="31">
        <v>577.1420689655173</v>
      </c>
    </row>
    <row r="3515" spans="2:12" ht="15">
      <c r="B3515" s="13" t="s">
        <v>7694</v>
      </c>
      <c r="C3515" s="14" t="s">
        <v>7695</v>
      </c>
      <c r="I3515" s="28"/>
      <c r="J3515" s="29"/>
      <c r="K3515" s="30"/>
      <c r="L3515" s="31">
        <v>602.2068965517241</v>
      </c>
    </row>
    <row r="3516" spans="2:12" ht="15">
      <c r="B3516" s="13" t="s">
        <v>7696</v>
      </c>
      <c r="C3516" s="14" t="s">
        <v>7697</v>
      </c>
      <c r="I3516" s="28"/>
      <c r="J3516" s="29"/>
      <c r="K3516" s="30"/>
      <c r="L3516" s="31">
        <v>626.9462068965518</v>
      </c>
    </row>
    <row r="3517" spans="2:12" ht="15">
      <c r="B3517" s="13" t="s">
        <v>7698</v>
      </c>
      <c r="C3517" s="14" t="s">
        <v>7699</v>
      </c>
      <c r="I3517" s="28"/>
      <c r="J3517" s="29"/>
      <c r="K3517" s="30"/>
      <c r="L3517" s="31">
        <v>580.3972413793103</v>
      </c>
    </row>
    <row r="3518" spans="2:12" ht="15">
      <c r="B3518" s="13" t="s">
        <v>7700</v>
      </c>
      <c r="C3518" s="14" t="s">
        <v>7701</v>
      </c>
      <c r="I3518" s="28"/>
      <c r="J3518" s="29"/>
      <c r="K3518" s="30"/>
      <c r="L3518" s="31">
        <v>605.1365517241379</v>
      </c>
    </row>
    <row r="3519" spans="2:12" ht="15">
      <c r="B3519" s="13" t="s">
        <v>7702</v>
      </c>
      <c r="C3519" s="14" t="s">
        <v>7703</v>
      </c>
      <c r="I3519" s="28"/>
      <c r="J3519" s="29"/>
      <c r="K3519" s="30"/>
      <c r="L3519" s="31">
        <v>580.3972413793103</v>
      </c>
    </row>
    <row r="3520" spans="2:12" ht="15">
      <c r="B3520" s="13" t="s">
        <v>7704</v>
      </c>
      <c r="C3520" s="14" t="s">
        <v>7705</v>
      </c>
      <c r="I3520" s="28"/>
      <c r="J3520" s="29"/>
      <c r="K3520" s="30"/>
      <c r="L3520" s="31">
        <v>580.3972413793103</v>
      </c>
    </row>
    <row r="3521" spans="2:12" ht="15">
      <c r="B3521" s="13" t="s">
        <v>7706</v>
      </c>
      <c r="C3521" s="14" t="s">
        <v>7707</v>
      </c>
      <c r="I3521" s="28"/>
      <c r="J3521" s="29"/>
      <c r="K3521" s="30"/>
      <c r="L3521" s="31">
        <v>605.1365517241379</v>
      </c>
    </row>
    <row r="3522" spans="2:12" ht="15">
      <c r="B3522" s="13" t="s">
        <v>7708</v>
      </c>
      <c r="C3522" s="14" t="s">
        <v>7709</v>
      </c>
      <c r="I3522" s="28"/>
      <c r="J3522" s="29"/>
      <c r="K3522" s="30"/>
      <c r="L3522" s="31">
        <v>580.3972413793103</v>
      </c>
    </row>
    <row r="3523" spans="2:12" ht="15">
      <c r="B3523" s="13" t="s">
        <v>7710</v>
      </c>
      <c r="C3523" s="14" t="s">
        <v>7711</v>
      </c>
      <c r="I3523" s="28"/>
      <c r="J3523" s="29"/>
      <c r="K3523" s="30"/>
      <c r="L3523" s="31">
        <v>608.0662068965518</v>
      </c>
    </row>
    <row r="3524" spans="2:12" ht="15">
      <c r="B3524" s="13" t="s">
        <v>7712</v>
      </c>
      <c r="C3524" s="14" t="s">
        <v>7713</v>
      </c>
      <c r="I3524" s="28"/>
      <c r="J3524" s="29"/>
      <c r="K3524" s="30"/>
      <c r="L3524" s="31">
        <v>586.5820689655172</v>
      </c>
    </row>
    <row r="3525" spans="2:12" ht="15">
      <c r="B3525" s="13" t="s">
        <v>7714</v>
      </c>
      <c r="C3525" s="14" t="s">
        <v>7715</v>
      </c>
      <c r="I3525" s="28"/>
      <c r="J3525" s="29"/>
      <c r="K3525" s="30"/>
      <c r="L3525" s="31">
        <v>614.2510344827587</v>
      </c>
    </row>
    <row r="3526" spans="2:12" ht="15">
      <c r="B3526" s="13" t="s">
        <v>7716</v>
      </c>
      <c r="C3526" s="14" t="s">
        <v>7717</v>
      </c>
      <c r="I3526" s="28"/>
      <c r="J3526" s="29"/>
      <c r="K3526" s="30"/>
      <c r="L3526" s="31">
        <v>595.6965517241379</v>
      </c>
    </row>
    <row r="3527" spans="2:12" ht="15">
      <c r="B3527" s="13" t="s">
        <v>7718</v>
      </c>
      <c r="C3527" s="14" t="s">
        <v>7719</v>
      </c>
      <c r="I3527" s="28"/>
      <c r="J3527" s="29"/>
      <c r="K3527" s="30"/>
      <c r="L3527" s="31">
        <v>620.4358620689655</v>
      </c>
    </row>
    <row r="3528" spans="2:12" ht="15">
      <c r="B3528" s="13" t="s">
        <v>7720</v>
      </c>
      <c r="C3528" s="14" t="s">
        <v>7721</v>
      </c>
      <c r="I3528" s="28"/>
      <c r="J3528" s="29"/>
      <c r="K3528" s="30"/>
      <c r="L3528" s="31">
        <v>605.1365517241379</v>
      </c>
    </row>
    <row r="3529" spans="2:12" ht="15">
      <c r="B3529" s="13" t="s">
        <v>7722</v>
      </c>
      <c r="C3529" s="14" t="s">
        <v>7723</v>
      </c>
      <c r="I3529" s="28"/>
      <c r="J3529" s="29"/>
      <c r="K3529" s="30"/>
      <c r="L3529" s="31">
        <v>629.8758620689655</v>
      </c>
    </row>
    <row r="3530" spans="2:12" ht="15">
      <c r="B3530" s="13" t="s">
        <v>7724</v>
      </c>
      <c r="C3530" s="14" t="s">
        <v>7725</v>
      </c>
      <c r="I3530" s="28"/>
      <c r="J3530" s="29"/>
      <c r="K3530" s="30"/>
      <c r="L3530" s="31">
        <v>518.2234482758621</v>
      </c>
    </row>
    <row r="3531" spans="2:12" ht="15">
      <c r="B3531" s="13" t="s">
        <v>7726</v>
      </c>
      <c r="C3531" s="14" t="s">
        <v>7727</v>
      </c>
      <c r="I3531" s="28"/>
      <c r="J3531" s="29"/>
      <c r="K3531" s="30"/>
      <c r="L3531" s="31">
        <v>518.2234482758621</v>
      </c>
    </row>
    <row r="3532" spans="2:12" ht="15">
      <c r="B3532" s="13" t="s">
        <v>7728</v>
      </c>
      <c r="C3532" s="14" t="s">
        <v>7729</v>
      </c>
      <c r="I3532" s="28"/>
      <c r="J3532" s="29"/>
      <c r="K3532" s="30"/>
      <c r="L3532" s="31">
        <v>546.543448275862</v>
      </c>
    </row>
    <row r="3533" spans="2:12" ht="15">
      <c r="B3533" s="13" t="s">
        <v>7730</v>
      </c>
      <c r="C3533" s="14" t="s">
        <v>7731</v>
      </c>
      <c r="I3533" s="28"/>
      <c r="J3533" s="29"/>
      <c r="K3533" s="30"/>
      <c r="L3533" s="31">
        <v>546.543448275862</v>
      </c>
    </row>
    <row r="3534" spans="2:12" ht="15">
      <c r="B3534" s="13" t="s">
        <v>7732</v>
      </c>
      <c r="C3534" s="14" t="s">
        <v>7733</v>
      </c>
      <c r="I3534" s="28"/>
      <c r="J3534" s="29"/>
      <c r="K3534" s="30"/>
      <c r="L3534" s="31">
        <v>595.6965517241379</v>
      </c>
    </row>
    <row r="3535" spans="2:12" ht="15">
      <c r="B3535" s="13" t="s">
        <v>7734</v>
      </c>
      <c r="C3535" s="14" t="s">
        <v>7735</v>
      </c>
      <c r="I3535" s="28"/>
      <c r="J3535" s="29"/>
      <c r="K3535" s="30"/>
      <c r="L3535" s="31">
        <v>623.3655172413793</v>
      </c>
    </row>
    <row r="3536" spans="2:12" ht="15">
      <c r="B3536" s="13" t="s">
        <v>7736</v>
      </c>
      <c r="C3536" s="14" t="s">
        <v>7737</v>
      </c>
      <c r="I3536" s="28"/>
      <c r="J3536" s="29"/>
      <c r="K3536" s="30"/>
      <c r="L3536" s="31">
        <v>571.2827586206897</v>
      </c>
    </row>
    <row r="3537" spans="2:12" ht="15">
      <c r="B3537" s="13" t="s">
        <v>7738</v>
      </c>
      <c r="C3537" s="14" t="s">
        <v>7739</v>
      </c>
      <c r="I3537" s="28"/>
      <c r="J3537" s="29"/>
      <c r="K3537" s="30"/>
      <c r="L3537" s="31">
        <v>595.6965517241379</v>
      </c>
    </row>
    <row r="3538" spans="2:12" ht="15">
      <c r="B3538" s="13" t="s">
        <v>7740</v>
      </c>
      <c r="C3538" s="14" t="s">
        <v>7741</v>
      </c>
      <c r="I3538" s="28"/>
      <c r="J3538" s="29"/>
      <c r="K3538" s="30"/>
      <c r="L3538" s="31">
        <v>595.6965517241379</v>
      </c>
    </row>
    <row r="3539" spans="2:12" ht="15">
      <c r="B3539" s="13" t="s">
        <v>7742</v>
      </c>
      <c r="C3539" s="14" t="s">
        <v>7743</v>
      </c>
      <c r="I3539" s="28"/>
      <c r="J3539" s="29"/>
      <c r="K3539" s="30"/>
      <c r="L3539" s="31">
        <v>623.3655172413793</v>
      </c>
    </row>
    <row r="3540" spans="2:12" ht="15">
      <c r="B3540" s="13" t="s">
        <v>7744</v>
      </c>
      <c r="C3540" s="14" t="s">
        <v>7745</v>
      </c>
      <c r="I3540" s="28"/>
      <c r="J3540" s="29"/>
      <c r="K3540" s="30"/>
      <c r="L3540" s="31">
        <v>571.2827586206897</v>
      </c>
    </row>
    <row r="3541" spans="2:12" ht="15">
      <c r="B3541" s="13" t="s">
        <v>7746</v>
      </c>
      <c r="C3541" s="14" t="s">
        <v>7747</v>
      </c>
      <c r="I3541" s="28"/>
      <c r="J3541" s="29"/>
      <c r="K3541" s="30"/>
      <c r="L3541" s="31">
        <v>595.6965517241379</v>
      </c>
    </row>
    <row r="3542" spans="2:12" ht="15">
      <c r="B3542" s="13" t="s">
        <v>7748</v>
      </c>
      <c r="C3542" s="14" t="s">
        <v>7749</v>
      </c>
      <c r="I3542" s="28"/>
      <c r="J3542" s="29"/>
      <c r="K3542" s="30"/>
      <c r="L3542" s="31">
        <v>586.5820689655172</v>
      </c>
    </row>
    <row r="3543" spans="2:12" ht="15">
      <c r="B3543" s="13" t="s">
        <v>7750</v>
      </c>
      <c r="C3543" s="14" t="s">
        <v>7751</v>
      </c>
      <c r="I3543" s="28"/>
      <c r="J3543" s="29"/>
      <c r="K3543" s="30"/>
      <c r="L3543" s="31">
        <v>614.2510344827587</v>
      </c>
    </row>
    <row r="3544" spans="2:12" ht="15">
      <c r="B3544" s="13" t="s">
        <v>7752</v>
      </c>
      <c r="C3544" s="14" t="s">
        <v>7753</v>
      </c>
      <c r="I3544" s="28"/>
      <c r="J3544" s="29"/>
      <c r="K3544" s="30"/>
      <c r="L3544" s="31">
        <v>555.3324137931035</v>
      </c>
    </row>
    <row r="3545" spans="2:12" ht="15">
      <c r="B3545" s="13" t="s">
        <v>7754</v>
      </c>
      <c r="C3545" s="14" t="s">
        <v>7755</v>
      </c>
      <c r="I3545" s="28"/>
      <c r="J3545" s="29"/>
      <c r="K3545" s="30"/>
      <c r="L3545" s="31">
        <v>580.3972413793103</v>
      </c>
    </row>
    <row r="3546" spans="2:12" ht="15">
      <c r="B3546" s="13" t="s">
        <v>7756</v>
      </c>
      <c r="C3546" s="14" t="s">
        <v>7757</v>
      </c>
      <c r="I3546" s="28"/>
      <c r="J3546" s="29"/>
      <c r="K3546" s="30"/>
      <c r="L3546" s="31">
        <v>626.9462068965518</v>
      </c>
    </row>
    <row r="3547" spans="2:12" ht="15">
      <c r="B3547" s="13" t="s">
        <v>7758</v>
      </c>
      <c r="C3547" s="14" t="s">
        <v>7759</v>
      </c>
      <c r="I3547" s="28"/>
      <c r="J3547" s="29"/>
      <c r="K3547" s="30"/>
      <c r="L3547" s="31">
        <v>654.6151724137932</v>
      </c>
    </row>
    <row r="3548" spans="2:12" ht="15">
      <c r="B3548" s="13" t="s">
        <v>7760</v>
      </c>
      <c r="C3548" s="14" t="s">
        <v>7761</v>
      </c>
      <c r="I3548" s="28"/>
      <c r="J3548" s="29"/>
      <c r="K3548" s="30"/>
      <c r="L3548" s="31">
        <v>654.6151724137932</v>
      </c>
    </row>
    <row r="3549" spans="2:12" ht="15">
      <c r="B3549" s="13" t="s">
        <v>7762</v>
      </c>
      <c r="C3549" s="14" t="s">
        <v>7763</v>
      </c>
      <c r="I3549" s="28"/>
      <c r="J3549" s="29"/>
      <c r="K3549" s="30"/>
      <c r="L3549" s="31">
        <v>608.0662068965518</v>
      </c>
    </row>
    <row r="3550" spans="2:12" ht="15">
      <c r="B3550" s="13" t="s">
        <v>7764</v>
      </c>
      <c r="C3550" s="14" t="s">
        <v>7765</v>
      </c>
      <c r="I3550" s="28"/>
      <c r="J3550" s="29"/>
      <c r="K3550" s="30"/>
      <c r="L3550" s="31">
        <v>633.456551724138</v>
      </c>
    </row>
    <row r="3551" spans="2:12" ht="15">
      <c r="B3551" s="13" t="s">
        <v>7766</v>
      </c>
      <c r="C3551" s="14" t="s">
        <v>7767</v>
      </c>
      <c r="I3551" s="28"/>
      <c r="J3551" s="29"/>
      <c r="K3551" s="30"/>
      <c r="L3551" s="31">
        <v>626.9462068965518</v>
      </c>
    </row>
    <row r="3552" spans="2:12" ht="15">
      <c r="B3552" s="13" t="s">
        <v>7768</v>
      </c>
      <c r="C3552" s="14" t="s">
        <v>7769</v>
      </c>
      <c r="I3552" s="28"/>
      <c r="J3552" s="29"/>
      <c r="K3552" s="30"/>
      <c r="L3552" s="31">
        <v>654.6151724137932</v>
      </c>
    </row>
    <row r="3553" spans="2:12" ht="15">
      <c r="B3553" s="13" t="s">
        <v>7770</v>
      </c>
      <c r="C3553" s="14" t="s">
        <v>7771</v>
      </c>
      <c r="I3553" s="28"/>
      <c r="J3553" s="29"/>
      <c r="K3553" s="30"/>
      <c r="L3553" s="31">
        <v>608.0662068965518</v>
      </c>
    </row>
    <row r="3554" spans="2:12" ht="15">
      <c r="B3554" s="13" t="s">
        <v>7772</v>
      </c>
      <c r="C3554" s="14" t="s">
        <v>7773</v>
      </c>
      <c r="I3554" s="28"/>
      <c r="J3554" s="29"/>
      <c r="K3554" s="30"/>
      <c r="L3554" s="31">
        <v>633.456551724138</v>
      </c>
    </row>
    <row r="3555" spans="2:12" ht="15">
      <c r="B3555" s="13" t="s">
        <v>7774</v>
      </c>
      <c r="C3555" s="14" t="s">
        <v>7775</v>
      </c>
      <c r="I3555" s="28"/>
      <c r="J3555" s="29"/>
      <c r="K3555" s="30"/>
      <c r="L3555" s="31">
        <v>536.7779310344828</v>
      </c>
    </row>
    <row r="3556" spans="2:12" ht="15">
      <c r="B3556" s="13" t="s">
        <v>7776</v>
      </c>
      <c r="C3556" s="14" t="s">
        <v>7777</v>
      </c>
      <c r="I3556" s="28"/>
      <c r="J3556" s="29"/>
      <c r="K3556" s="30"/>
      <c r="L3556" s="31">
        <v>561.8427586206897</v>
      </c>
    </row>
    <row r="3557" spans="2:12" ht="15">
      <c r="B3557" s="13" t="s">
        <v>7778</v>
      </c>
      <c r="C3557" s="14" t="s">
        <v>7779</v>
      </c>
      <c r="I3557" s="28"/>
      <c r="J3557" s="29"/>
      <c r="K3557" s="30"/>
      <c r="L3557" s="31">
        <v>546.543448275862</v>
      </c>
    </row>
    <row r="3558" spans="2:12" ht="15">
      <c r="B3558" s="13" t="s">
        <v>7780</v>
      </c>
      <c r="C3558" s="14" t="s">
        <v>7781</v>
      </c>
      <c r="I3558" s="28"/>
      <c r="J3558" s="29"/>
      <c r="K3558" s="30"/>
      <c r="L3558" s="31">
        <v>571.2827586206897</v>
      </c>
    </row>
    <row r="3559" spans="2:12" ht="15">
      <c r="B3559" s="13" t="s">
        <v>7782</v>
      </c>
      <c r="C3559" s="14" t="s">
        <v>7783</v>
      </c>
      <c r="I3559" s="28"/>
      <c r="J3559" s="29"/>
      <c r="K3559" s="30"/>
      <c r="L3559" s="31">
        <v>555.3324137931035</v>
      </c>
    </row>
    <row r="3560" spans="2:12" ht="15">
      <c r="B3560" s="13" t="s">
        <v>7784</v>
      </c>
      <c r="C3560" s="14" t="s">
        <v>7785</v>
      </c>
      <c r="I3560" s="28"/>
      <c r="J3560" s="29"/>
      <c r="K3560" s="30"/>
      <c r="L3560" s="31">
        <v>583.3268965517242</v>
      </c>
    </row>
    <row r="3561" spans="2:12" ht="15">
      <c r="B3561" s="13" t="s">
        <v>7786</v>
      </c>
      <c r="C3561" s="14" t="s">
        <v>7787</v>
      </c>
      <c r="I3561" s="28"/>
      <c r="J3561" s="29"/>
      <c r="K3561" s="30"/>
      <c r="L3561" s="31">
        <v>586.5820689655172</v>
      </c>
    </row>
    <row r="3562" spans="2:12" ht="15">
      <c r="B3562" s="13" t="s">
        <v>7788</v>
      </c>
      <c r="C3562" s="14" t="s">
        <v>7789</v>
      </c>
      <c r="I3562" s="28"/>
      <c r="J3562" s="29"/>
      <c r="K3562" s="30"/>
      <c r="L3562" s="31">
        <v>611.6468965517241</v>
      </c>
    </row>
    <row r="3563" spans="2:12" ht="15">
      <c r="B3563" s="13" t="s">
        <v>7790</v>
      </c>
      <c r="C3563" s="14" t="s">
        <v>7791</v>
      </c>
      <c r="I3563" s="28"/>
      <c r="J3563" s="29"/>
      <c r="K3563" s="30"/>
      <c r="L3563" s="31">
        <v>552.0772413793104</v>
      </c>
    </row>
    <row r="3564" spans="2:12" ht="15">
      <c r="B3564" s="13" t="s">
        <v>7792</v>
      </c>
      <c r="C3564" s="14" t="s">
        <v>7793</v>
      </c>
      <c r="I3564" s="28"/>
      <c r="J3564" s="29"/>
      <c r="K3564" s="30"/>
      <c r="L3564" s="31">
        <v>577.1420689655173</v>
      </c>
    </row>
    <row r="3565" spans="2:12" ht="15">
      <c r="B3565" s="13" t="s">
        <v>7794</v>
      </c>
      <c r="C3565" s="14" t="s">
        <v>7795</v>
      </c>
      <c r="I3565" s="28"/>
      <c r="J3565" s="29"/>
      <c r="K3565" s="30"/>
      <c r="L3565" s="31">
        <v>602.2068965517241</v>
      </c>
    </row>
    <row r="3566" spans="2:12" ht="15">
      <c r="B3566" s="13" t="s">
        <v>7796</v>
      </c>
      <c r="C3566" s="14" t="s">
        <v>7797</v>
      </c>
      <c r="I3566" s="28"/>
      <c r="J3566" s="29"/>
      <c r="K3566" s="30"/>
      <c r="L3566" s="31">
        <v>626.9462068965518</v>
      </c>
    </row>
    <row r="3567" spans="2:12" ht="15">
      <c r="B3567" s="13" t="s">
        <v>7798</v>
      </c>
      <c r="C3567" s="14" t="s">
        <v>7799</v>
      </c>
      <c r="I3567" s="28"/>
      <c r="J3567" s="29"/>
      <c r="K3567" s="30"/>
      <c r="L3567" s="31">
        <v>580.3972413793103</v>
      </c>
    </row>
    <row r="3568" spans="2:12" ht="15">
      <c r="B3568" s="13" t="s">
        <v>7800</v>
      </c>
      <c r="C3568" s="14" t="s">
        <v>7801</v>
      </c>
      <c r="I3568" s="28"/>
      <c r="J3568" s="29"/>
      <c r="K3568" s="30"/>
      <c r="L3568" s="31">
        <v>605.1365517241379</v>
      </c>
    </row>
    <row r="3569" spans="2:12" ht="15">
      <c r="B3569" s="13" t="s">
        <v>7802</v>
      </c>
      <c r="C3569" s="14" t="s">
        <v>7803</v>
      </c>
      <c r="I3569" s="28"/>
      <c r="J3569" s="29"/>
      <c r="K3569" s="30"/>
      <c r="L3569" s="31">
        <v>580.3972413793103</v>
      </c>
    </row>
    <row r="3570" spans="2:12" ht="15">
      <c r="B3570" s="13" t="s">
        <v>7804</v>
      </c>
      <c r="C3570" s="14" t="s">
        <v>7805</v>
      </c>
      <c r="I3570" s="28"/>
      <c r="J3570" s="29"/>
      <c r="K3570" s="30"/>
      <c r="L3570" s="31">
        <v>605.1365517241379</v>
      </c>
    </row>
    <row r="3571" spans="2:12" ht="15">
      <c r="B3571" s="13" t="s">
        <v>7806</v>
      </c>
      <c r="C3571" s="14" t="s">
        <v>7807</v>
      </c>
      <c r="I3571" s="28"/>
      <c r="J3571" s="29"/>
      <c r="K3571" s="30"/>
      <c r="L3571" s="31">
        <v>580.3972413793103</v>
      </c>
    </row>
    <row r="3572" spans="2:12" ht="15">
      <c r="B3572" s="13" t="s">
        <v>7808</v>
      </c>
      <c r="C3572" s="14" t="s">
        <v>7809</v>
      </c>
      <c r="I3572" s="28"/>
      <c r="J3572" s="29"/>
      <c r="K3572" s="30"/>
      <c r="L3572" s="31">
        <v>608.0662068965518</v>
      </c>
    </row>
    <row r="3573" spans="2:12" ht="15">
      <c r="B3573" s="13" t="s">
        <v>7810</v>
      </c>
      <c r="C3573" s="14" t="s">
        <v>7811</v>
      </c>
      <c r="I3573" s="28"/>
      <c r="J3573" s="29"/>
      <c r="K3573" s="30"/>
      <c r="L3573" s="31">
        <v>586.5820689655172</v>
      </c>
    </row>
    <row r="3574" spans="2:12" ht="15">
      <c r="B3574" s="13" t="s">
        <v>7812</v>
      </c>
      <c r="C3574" s="14" t="s">
        <v>7813</v>
      </c>
      <c r="I3574" s="28"/>
      <c r="J3574" s="29"/>
      <c r="K3574" s="30"/>
      <c r="L3574" s="31">
        <v>614.2510344827587</v>
      </c>
    </row>
    <row r="3575" spans="2:12" ht="15">
      <c r="B3575" s="13" t="s">
        <v>7814</v>
      </c>
      <c r="C3575" s="14" t="s">
        <v>7815</v>
      </c>
      <c r="I3575" s="28"/>
      <c r="J3575" s="29"/>
      <c r="K3575" s="30"/>
      <c r="L3575" s="31">
        <v>595.6965517241379</v>
      </c>
    </row>
    <row r="3576" spans="2:12" ht="15">
      <c r="B3576" s="13" t="s">
        <v>7816</v>
      </c>
      <c r="C3576" s="14" t="s">
        <v>7817</v>
      </c>
      <c r="I3576" s="28"/>
      <c r="J3576" s="29"/>
      <c r="K3576" s="30"/>
      <c r="L3576" s="31">
        <v>620.4358620689655</v>
      </c>
    </row>
    <row r="3577" spans="2:12" ht="15">
      <c r="B3577" s="13" t="s">
        <v>7818</v>
      </c>
      <c r="C3577" s="14" t="s">
        <v>7819</v>
      </c>
      <c r="I3577" s="28"/>
      <c r="J3577" s="29"/>
      <c r="K3577" s="30"/>
      <c r="L3577" s="31">
        <v>605.1365517241379</v>
      </c>
    </row>
    <row r="3578" spans="2:12" ht="15">
      <c r="B3578" s="13" t="s">
        <v>7820</v>
      </c>
      <c r="C3578" s="14" t="s">
        <v>7821</v>
      </c>
      <c r="I3578" s="28"/>
      <c r="J3578" s="29"/>
      <c r="K3578" s="30"/>
      <c r="L3578" s="31">
        <v>629.8758620689655</v>
      </c>
    </row>
    <row r="3579" spans="2:12" ht="15">
      <c r="B3579" s="13" t="s">
        <v>7822</v>
      </c>
      <c r="C3579" s="14" t="s">
        <v>7823</v>
      </c>
      <c r="I3579" s="28"/>
      <c r="J3579" s="29"/>
      <c r="K3579" s="30"/>
      <c r="L3579" s="31">
        <v>654.6151724137932</v>
      </c>
    </row>
    <row r="3580" spans="2:12" ht="15">
      <c r="B3580" s="13" t="s">
        <v>7824</v>
      </c>
      <c r="C3580" s="14" t="s">
        <v>7825</v>
      </c>
      <c r="I3580" s="28"/>
      <c r="J3580" s="29"/>
      <c r="K3580" s="30"/>
      <c r="L3580" s="31">
        <v>682.6096551724138</v>
      </c>
    </row>
    <row r="3581" spans="2:12" ht="15">
      <c r="B3581" s="13" t="s">
        <v>7826</v>
      </c>
      <c r="C3581" s="14" t="s">
        <v>7827</v>
      </c>
      <c r="I3581" s="28"/>
      <c r="J3581" s="29"/>
      <c r="K3581" s="30"/>
      <c r="L3581" s="31">
        <v>732.0882758620689</v>
      </c>
    </row>
    <row r="3582" spans="2:12" ht="15">
      <c r="B3582" s="13" t="s">
        <v>7828</v>
      </c>
      <c r="C3582" s="14" t="s">
        <v>7829</v>
      </c>
      <c r="I3582" s="28"/>
      <c r="J3582" s="29"/>
      <c r="K3582" s="30"/>
      <c r="L3582" s="31">
        <v>760.408275862069</v>
      </c>
    </row>
    <row r="3583" spans="2:12" ht="15">
      <c r="B3583" s="13" t="s">
        <v>7830</v>
      </c>
      <c r="C3583" s="14" t="s">
        <v>7831</v>
      </c>
      <c r="I3583" s="28"/>
      <c r="J3583" s="29"/>
      <c r="K3583" s="30"/>
      <c r="L3583" s="31">
        <v>707.3489655172414</v>
      </c>
    </row>
    <row r="3584" spans="2:12" ht="15">
      <c r="B3584" s="13" t="s">
        <v>7832</v>
      </c>
      <c r="C3584" s="14" t="s">
        <v>7833</v>
      </c>
      <c r="I3584" s="28"/>
      <c r="J3584" s="29"/>
      <c r="K3584" s="30"/>
      <c r="L3584" s="31">
        <v>735.6689655172414</v>
      </c>
    </row>
    <row r="3585" spans="2:12" ht="15">
      <c r="B3585" s="13" t="s">
        <v>7834</v>
      </c>
      <c r="C3585" s="14" t="s">
        <v>7835</v>
      </c>
      <c r="I3585" s="28"/>
      <c r="J3585" s="29"/>
      <c r="K3585" s="30"/>
      <c r="L3585" s="31">
        <v>732.0882758620689</v>
      </c>
    </row>
    <row r="3586" spans="2:12" ht="15">
      <c r="B3586" s="13" t="s">
        <v>7836</v>
      </c>
      <c r="C3586" s="14" t="s">
        <v>7837</v>
      </c>
      <c r="I3586" s="28"/>
      <c r="J3586" s="29"/>
      <c r="K3586" s="30"/>
      <c r="L3586" s="31">
        <v>760.408275862069</v>
      </c>
    </row>
    <row r="3587" spans="2:12" ht="15">
      <c r="B3587" s="13" t="s">
        <v>7838</v>
      </c>
      <c r="C3587" s="14" t="s">
        <v>7839</v>
      </c>
      <c r="I3587" s="28"/>
      <c r="J3587" s="29"/>
      <c r="K3587" s="30"/>
      <c r="L3587" s="31">
        <v>707.3489655172414</v>
      </c>
    </row>
    <row r="3588" spans="2:12" ht="15">
      <c r="B3588" s="13" t="s">
        <v>7840</v>
      </c>
      <c r="C3588" s="14" t="s">
        <v>7841</v>
      </c>
      <c r="I3588" s="28"/>
      <c r="J3588" s="29"/>
      <c r="K3588" s="30"/>
      <c r="L3588" s="31">
        <v>735.6689655172414</v>
      </c>
    </row>
    <row r="3589" spans="2:12" ht="15">
      <c r="B3589" s="13" t="s">
        <v>7842</v>
      </c>
      <c r="C3589" s="14" t="s">
        <v>7843</v>
      </c>
      <c r="I3589" s="28"/>
      <c r="J3589" s="29"/>
      <c r="K3589" s="30"/>
      <c r="L3589" s="31">
        <v>722.648275862069</v>
      </c>
    </row>
    <row r="3590" spans="2:12" ht="15">
      <c r="B3590" s="13" t="s">
        <v>7844</v>
      </c>
      <c r="C3590" s="14" t="s">
        <v>7845</v>
      </c>
      <c r="I3590" s="28"/>
      <c r="J3590" s="29"/>
      <c r="K3590" s="30"/>
      <c r="L3590" s="31">
        <v>750.9682758620689</v>
      </c>
    </row>
    <row r="3591" spans="2:12" ht="15">
      <c r="B3591" s="13" t="s">
        <v>7846</v>
      </c>
      <c r="C3591" s="14" t="s">
        <v>7847</v>
      </c>
      <c r="I3591" s="28"/>
      <c r="J3591" s="29"/>
      <c r="K3591" s="30"/>
      <c r="L3591" s="31">
        <v>750.9682758620689</v>
      </c>
    </row>
    <row r="3592" spans="2:12" ht="15">
      <c r="B3592" s="13" t="s">
        <v>7848</v>
      </c>
      <c r="C3592" s="14" t="s">
        <v>7849</v>
      </c>
      <c r="I3592" s="28"/>
      <c r="J3592" s="29"/>
      <c r="K3592" s="30"/>
      <c r="L3592" s="31">
        <v>688.7944827586207</v>
      </c>
    </row>
    <row r="3593" spans="2:12" ht="15">
      <c r="B3593" s="13" t="s">
        <v>7850</v>
      </c>
      <c r="C3593" s="14" t="s">
        <v>7851</v>
      </c>
      <c r="I3593" s="28"/>
      <c r="J3593" s="29"/>
      <c r="K3593" s="30"/>
      <c r="L3593" s="31">
        <v>716.7889655172414</v>
      </c>
    </row>
    <row r="3594" spans="2:12" ht="15">
      <c r="B3594" s="13" t="s">
        <v>7852</v>
      </c>
      <c r="C3594" s="14" t="s">
        <v>7853</v>
      </c>
      <c r="I3594" s="28"/>
      <c r="J3594" s="29"/>
      <c r="K3594" s="30"/>
      <c r="L3594" s="31">
        <v>763.0124137931034</v>
      </c>
    </row>
    <row r="3595" spans="2:12" ht="15">
      <c r="B3595" s="13" t="s">
        <v>7854</v>
      </c>
      <c r="C3595" s="14" t="s">
        <v>7855</v>
      </c>
      <c r="I3595" s="28"/>
      <c r="J3595" s="29"/>
      <c r="K3595" s="30"/>
      <c r="L3595" s="31">
        <v>791.3324137931035</v>
      </c>
    </row>
    <row r="3596" spans="2:12" ht="15">
      <c r="B3596" s="13" t="s">
        <v>7856</v>
      </c>
      <c r="C3596" s="14" t="s">
        <v>7857</v>
      </c>
      <c r="I3596" s="28"/>
      <c r="J3596" s="29"/>
      <c r="K3596" s="30"/>
      <c r="L3596" s="31">
        <v>741.2027586206897</v>
      </c>
    </row>
    <row r="3597" spans="2:12" ht="15">
      <c r="B3597" s="13" t="s">
        <v>7858</v>
      </c>
      <c r="C3597" s="14" t="s">
        <v>7859</v>
      </c>
      <c r="I3597" s="28"/>
      <c r="J3597" s="29"/>
      <c r="K3597" s="30"/>
      <c r="L3597" s="31">
        <v>769.5227586206897</v>
      </c>
    </row>
    <row r="3598" spans="2:12" ht="15">
      <c r="B3598" s="13" t="s">
        <v>7860</v>
      </c>
      <c r="C3598" s="14" t="s">
        <v>7861</v>
      </c>
      <c r="I3598" s="28"/>
      <c r="J3598" s="29"/>
      <c r="K3598" s="30"/>
      <c r="L3598" s="31">
        <v>763.0124137931034</v>
      </c>
    </row>
    <row r="3599" spans="2:12" ht="15">
      <c r="B3599" s="13" t="s">
        <v>7862</v>
      </c>
      <c r="C3599" s="14" t="s">
        <v>7863</v>
      </c>
      <c r="I3599" s="28"/>
      <c r="J3599" s="29"/>
      <c r="K3599" s="30"/>
      <c r="L3599" s="31">
        <v>791.3324137931035</v>
      </c>
    </row>
    <row r="3600" spans="2:12" ht="15">
      <c r="B3600" s="13" t="s">
        <v>7864</v>
      </c>
      <c r="C3600" s="14" t="s">
        <v>7865</v>
      </c>
      <c r="I3600" s="28"/>
      <c r="J3600" s="29"/>
      <c r="K3600" s="30"/>
      <c r="L3600" s="31">
        <v>741.2027586206897</v>
      </c>
    </row>
    <row r="3601" spans="2:12" ht="15">
      <c r="B3601" s="13" t="s">
        <v>7866</v>
      </c>
      <c r="C3601" s="14" t="s">
        <v>7867</v>
      </c>
      <c r="I3601" s="28"/>
      <c r="J3601" s="29"/>
      <c r="K3601" s="30"/>
      <c r="L3601" s="31">
        <v>769.5227586206897</v>
      </c>
    </row>
    <row r="3602" spans="2:12" ht="15">
      <c r="B3602" s="13" t="s">
        <v>7868</v>
      </c>
      <c r="C3602" s="14" t="s">
        <v>7869</v>
      </c>
      <c r="I3602" s="28"/>
      <c r="J3602" s="29"/>
      <c r="K3602" s="30"/>
      <c r="L3602" s="31">
        <v>670.24</v>
      </c>
    </row>
    <row r="3603" spans="2:12" ht="15">
      <c r="B3603" s="13" t="s">
        <v>7870</v>
      </c>
      <c r="C3603" s="14" t="s">
        <v>7871</v>
      </c>
      <c r="I3603" s="28"/>
      <c r="J3603" s="29"/>
      <c r="K3603" s="30"/>
      <c r="L3603" s="31">
        <v>697.9089655172413</v>
      </c>
    </row>
    <row r="3604" spans="2:12" ht="15">
      <c r="B3604" s="13" t="s">
        <v>7872</v>
      </c>
      <c r="C3604" s="14" t="s">
        <v>7873</v>
      </c>
      <c r="I3604" s="28"/>
      <c r="J3604" s="29"/>
      <c r="K3604" s="30"/>
      <c r="L3604" s="31">
        <v>679.0289655172414</v>
      </c>
    </row>
    <row r="3605" spans="2:12" ht="15">
      <c r="B3605" s="13" t="s">
        <v>7874</v>
      </c>
      <c r="C3605" s="14" t="s">
        <v>7875</v>
      </c>
      <c r="I3605" s="28"/>
      <c r="J3605" s="29"/>
      <c r="K3605" s="30"/>
      <c r="L3605" s="31">
        <v>707.3489655172414</v>
      </c>
    </row>
    <row r="3606" spans="2:12" ht="15">
      <c r="B3606" s="13" t="s">
        <v>7876</v>
      </c>
      <c r="C3606" s="14" t="s">
        <v>7877</v>
      </c>
      <c r="I3606" s="28"/>
      <c r="J3606" s="29"/>
      <c r="K3606" s="30"/>
      <c r="L3606" s="31">
        <v>700.8386206896552</v>
      </c>
    </row>
    <row r="3607" spans="2:12" ht="15">
      <c r="B3607" s="13" t="s">
        <v>7878</v>
      </c>
      <c r="C3607" s="14" t="s">
        <v>7879</v>
      </c>
      <c r="I3607" s="28"/>
      <c r="J3607" s="29"/>
      <c r="K3607" s="30"/>
      <c r="L3607" s="31">
        <v>692.0496551724138</v>
      </c>
    </row>
    <row r="3608" spans="2:12" ht="15">
      <c r="B3608" s="13" t="s">
        <v>7880</v>
      </c>
      <c r="C3608" s="14" t="s">
        <v>7881</v>
      </c>
      <c r="I3608" s="28"/>
      <c r="J3608" s="29"/>
      <c r="K3608" s="30"/>
      <c r="L3608" s="31">
        <v>719.7186206896553</v>
      </c>
    </row>
    <row r="3609" spans="2:12" ht="15">
      <c r="B3609" s="13" t="s">
        <v>7882</v>
      </c>
      <c r="C3609" s="14" t="s">
        <v>7883</v>
      </c>
      <c r="I3609" s="28"/>
      <c r="J3609" s="29"/>
      <c r="K3609" s="30"/>
      <c r="L3609" s="31">
        <v>722.648275862069</v>
      </c>
    </row>
    <row r="3610" spans="2:12" ht="15">
      <c r="B3610" s="13" t="s">
        <v>7884</v>
      </c>
      <c r="C3610" s="14" t="s">
        <v>7885</v>
      </c>
      <c r="I3610" s="28"/>
      <c r="J3610" s="29"/>
      <c r="K3610" s="30"/>
      <c r="L3610" s="31">
        <v>750.9682758620689</v>
      </c>
    </row>
    <row r="3611" spans="2:12" ht="15">
      <c r="B3611" s="13" t="s">
        <v>7886</v>
      </c>
      <c r="C3611" s="14" t="s">
        <v>7887</v>
      </c>
      <c r="I3611" s="28"/>
      <c r="J3611" s="29"/>
      <c r="K3611" s="30"/>
      <c r="L3611" s="31">
        <v>685.5393103448276</v>
      </c>
    </row>
    <row r="3612" spans="2:12" ht="15">
      <c r="B3612" s="13" t="s">
        <v>7888</v>
      </c>
      <c r="C3612" s="14" t="s">
        <v>7889</v>
      </c>
      <c r="I3612" s="28"/>
      <c r="J3612" s="29"/>
      <c r="K3612" s="30"/>
      <c r="L3612" s="31">
        <v>713.8593103448276</v>
      </c>
    </row>
    <row r="3613" spans="2:12" ht="15">
      <c r="B3613" s="13" t="s">
        <v>7890</v>
      </c>
      <c r="C3613" s="14" t="s">
        <v>7891</v>
      </c>
      <c r="I3613" s="28"/>
      <c r="J3613" s="29"/>
      <c r="K3613" s="30"/>
      <c r="L3613" s="31">
        <v>713.8593103448276</v>
      </c>
    </row>
    <row r="3614" spans="2:12" ht="15">
      <c r="B3614" s="13" t="s">
        <v>7892</v>
      </c>
      <c r="C3614" s="14" t="s">
        <v>7893</v>
      </c>
      <c r="I3614" s="28"/>
      <c r="J3614" s="29"/>
      <c r="K3614" s="30"/>
      <c r="L3614" s="31">
        <v>735.6689655172414</v>
      </c>
    </row>
    <row r="3615" spans="2:12" ht="15">
      <c r="B3615" s="13" t="s">
        <v>7894</v>
      </c>
      <c r="C3615" s="14" t="s">
        <v>7895</v>
      </c>
      <c r="I3615" s="28"/>
      <c r="J3615" s="29"/>
      <c r="K3615" s="30"/>
      <c r="L3615" s="31">
        <v>763.0124137931034</v>
      </c>
    </row>
    <row r="3616" spans="2:12" ht="15">
      <c r="B3616" s="13" t="s">
        <v>7896</v>
      </c>
      <c r="C3616" s="14" t="s">
        <v>7897</v>
      </c>
      <c r="I3616" s="28"/>
      <c r="J3616" s="29"/>
      <c r="K3616" s="30"/>
      <c r="L3616" s="31">
        <v>713.8593103448276</v>
      </c>
    </row>
    <row r="3617" spans="2:12" ht="15">
      <c r="B3617" s="13" t="s">
        <v>7898</v>
      </c>
      <c r="C3617" s="14" t="s">
        <v>7899</v>
      </c>
      <c r="I3617" s="28"/>
      <c r="J3617" s="29"/>
      <c r="K3617" s="30"/>
      <c r="L3617" s="31">
        <v>741.2027586206897</v>
      </c>
    </row>
    <row r="3618" spans="2:12" ht="15">
      <c r="B3618" s="13" t="s">
        <v>7900</v>
      </c>
      <c r="C3618" s="14" t="s">
        <v>7901</v>
      </c>
      <c r="I3618" s="28"/>
      <c r="J3618" s="29"/>
      <c r="K3618" s="30"/>
      <c r="L3618" s="31">
        <v>713.8593103448276</v>
      </c>
    </row>
    <row r="3619" spans="2:12" ht="15">
      <c r="B3619" s="13" t="s">
        <v>7902</v>
      </c>
      <c r="C3619" s="14" t="s">
        <v>7903</v>
      </c>
      <c r="I3619" s="28"/>
      <c r="J3619" s="29"/>
      <c r="K3619" s="30"/>
      <c r="L3619" s="31">
        <v>741.2027586206897</v>
      </c>
    </row>
    <row r="3620" spans="2:12" ht="15">
      <c r="B3620" s="13" t="s">
        <v>7904</v>
      </c>
      <c r="C3620" s="14" t="s">
        <v>7905</v>
      </c>
      <c r="I3620" s="28"/>
      <c r="J3620" s="29"/>
      <c r="K3620" s="30"/>
      <c r="L3620" s="31">
        <v>716.7889655172414</v>
      </c>
    </row>
    <row r="3621" spans="2:12" ht="15">
      <c r="B3621" s="13" t="s">
        <v>7906</v>
      </c>
      <c r="C3621" s="14" t="s">
        <v>7907</v>
      </c>
      <c r="I3621" s="28"/>
      <c r="J3621" s="29"/>
      <c r="K3621" s="30"/>
      <c r="L3621" s="31">
        <v>744.4579310344827</v>
      </c>
    </row>
    <row r="3622" spans="2:12" ht="15">
      <c r="B3622" s="13" t="s">
        <v>7908</v>
      </c>
      <c r="C3622" s="14" t="s">
        <v>7909</v>
      </c>
      <c r="I3622" s="28"/>
      <c r="J3622" s="29"/>
      <c r="K3622" s="30"/>
      <c r="L3622" s="31">
        <v>722.648275862069</v>
      </c>
    </row>
    <row r="3623" spans="2:12" ht="15">
      <c r="B3623" s="13" t="s">
        <v>7910</v>
      </c>
      <c r="C3623" s="14" t="s">
        <v>7911</v>
      </c>
      <c r="I3623" s="28"/>
      <c r="J3623" s="29"/>
      <c r="K3623" s="30"/>
      <c r="L3623" s="31">
        <v>750.9682758620689</v>
      </c>
    </row>
    <row r="3624" spans="2:12" ht="15">
      <c r="B3624" s="13" t="s">
        <v>7912</v>
      </c>
      <c r="C3624" s="14" t="s">
        <v>7913</v>
      </c>
      <c r="I3624" s="28"/>
      <c r="J3624" s="29"/>
      <c r="K3624" s="30"/>
      <c r="L3624" s="31">
        <v>729.1586206896552</v>
      </c>
    </row>
    <row r="3625" spans="2:12" ht="15">
      <c r="B3625" s="13" t="s">
        <v>7914</v>
      </c>
      <c r="C3625" s="14" t="s">
        <v>7915</v>
      </c>
      <c r="I3625" s="28"/>
      <c r="J3625" s="29"/>
      <c r="K3625" s="30"/>
      <c r="L3625" s="31">
        <v>757.1531034482759</v>
      </c>
    </row>
    <row r="3626" spans="2:12" ht="15">
      <c r="B3626" s="13" t="s">
        <v>7916</v>
      </c>
      <c r="C3626" s="14" t="s">
        <v>7917</v>
      </c>
      <c r="I3626" s="28"/>
      <c r="J3626" s="29"/>
      <c r="K3626" s="30"/>
      <c r="L3626" s="31">
        <v>741.2027586206897</v>
      </c>
    </row>
    <row r="3627" spans="2:12" ht="15">
      <c r="B3627" s="13" t="s">
        <v>7918</v>
      </c>
      <c r="C3627" s="14" t="s">
        <v>7919</v>
      </c>
      <c r="I3627" s="28"/>
      <c r="J3627" s="29"/>
      <c r="K3627" s="30"/>
      <c r="L3627" s="31">
        <v>769.5227586206897</v>
      </c>
    </row>
    <row r="3628" spans="2:12" ht="15">
      <c r="B3628" s="13" t="s">
        <v>7920</v>
      </c>
      <c r="C3628" s="14" t="s">
        <v>7921</v>
      </c>
      <c r="I3628" s="28"/>
      <c r="J3628" s="29"/>
      <c r="K3628" s="30"/>
      <c r="L3628" s="31">
        <v>654.6151724137932</v>
      </c>
    </row>
    <row r="3629" spans="2:12" ht="15">
      <c r="B3629" s="13" t="s">
        <v>7922</v>
      </c>
      <c r="C3629" s="14" t="s">
        <v>7923</v>
      </c>
      <c r="I3629" s="28"/>
      <c r="J3629" s="29"/>
      <c r="K3629" s="30"/>
      <c r="L3629" s="31">
        <v>682.6096551724138</v>
      </c>
    </row>
    <row r="3630" spans="2:12" ht="15">
      <c r="B3630" s="13" t="s">
        <v>7924</v>
      </c>
      <c r="C3630" s="14" t="s">
        <v>7925</v>
      </c>
      <c r="I3630" s="28"/>
      <c r="J3630" s="29"/>
      <c r="K3630" s="30"/>
      <c r="L3630" s="31">
        <v>732.0882758620689</v>
      </c>
    </row>
    <row r="3631" spans="2:12" ht="15">
      <c r="B3631" s="13" t="s">
        <v>7926</v>
      </c>
      <c r="C3631" s="14" t="s">
        <v>7927</v>
      </c>
      <c r="I3631" s="28"/>
      <c r="J3631" s="29"/>
      <c r="K3631" s="30"/>
      <c r="L3631" s="31">
        <v>732.0882758620689</v>
      </c>
    </row>
    <row r="3632" spans="2:12" ht="15">
      <c r="B3632" s="13" t="s">
        <v>7928</v>
      </c>
      <c r="C3632" s="14" t="s">
        <v>7929</v>
      </c>
      <c r="I3632" s="28"/>
      <c r="J3632" s="29"/>
      <c r="K3632" s="30"/>
      <c r="L3632" s="31">
        <v>760.408275862069</v>
      </c>
    </row>
    <row r="3633" spans="2:12" ht="15">
      <c r="B3633" s="13" t="s">
        <v>7930</v>
      </c>
      <c r="C3633" s="14" t="s">
        <v>7931</v>
      </c>
      <c r="I3633" s="28"/>
      <c r="J3633" s="29"/>
      <c r="K3633" s="30"/>
      <c r="L3633" s="31">
        <v>707.3489655172414</v>
      </c>
    </row>
    <row r="3634" spans="2:12" ht="15">
      <c r="B3634" s="13" t="s">
        <v>7932</v>
      </c>
      <c r="C3634" s="14" t="s">
        <v>7933</v>
      </c>
      <c r="I3634" s="28"/>
      <c r="J3634" s="29"/>
      <c r="K3634" s="30"/>
      <c r="L3634" s="31">
        <v>735.6689655172414</v>
      </c>
    </row>
    <row r="3635" spans="2:12" ht="15">
      <c r="B3635" s="13" t="s">
        <v>7934</v>
      </c>
      <c r="C3635" s="14" t="s">
        <v>7935</v>
      </c>
      <c r="I3635" s="28"/>
      <c r="J3635" s="29"/>
      <c r="K3635" s="30"/>
      <c r="L3635" s="31">
        <v>732.0882758620689</v>
      </c>
    </row>
    <row r="3636" spans="2:12" ht="15">
      <c r="B3636" s="13" t="s">
        <v>7936</v>
      </c>
      <c r="C3636" s="14" t="s">
        <v>7937</v>
      </c>
      <c r="I3636" s="28"/>
      <c r="J3636" s="29"/>
      <c r="K3636" s="30"/>
      <c r="L3636" s="31">
        <v>760.408275862069</v>
      </c>
    </row>
    <row r="3637" spans="2:12" ht="15">
      <c r="B3637" s="13" t="s">
        <v>7938</v>
      </c>
      <c r="C3637" s="14" t="s">
        <v>7939</v>
      </c>
      <c r="I3637" s="28"/>
      <c r="J3637" s="29"/>
      <c r="K3637" s="30"/>
      <c r="L3637" s="31">
        <v>707.3489655172414</v>
      </c>
    </row>
    <row r="3638" spans="2:12" ht="15">
      <c r="B3638" s="13" t="s">
        <v>7940</v>
      </c>
      <c r="C3638" s="14" t="s">
        <v>7941</v>
      </c>
      <c r="I3638" s="28"/>
      <c r="J3638" s="29"/>
      <c r="K3638" s="30"/>
      <c r="L3638" s="31">
        <v>735.6689655172414</v>
      </c>
    </row>
    <row r="3639" spans="2:12" ht="15">
      <c r="B3639" s="13" t="s">
        <v>7942</v>
      </c>
      <c r="C3639" s="14" t="s">
        <v>7943</v>
      </c>
      <c r="I3639" s="28"/>
      <c r="J3639" s="29"/>
      <c r="K3639" s="30"/>
      <c r="L3639" s="31">
        <v>722.648275862069</v>
      </c>
    </row>
    <row r="3640" spans="2:12" ht="15">
      <c r="B3640" s="13" t="s">
        <v>7944</v>
      </c>
      <c r="C3640" s="14" t="s">
        <v>7945</v>
      </c>
      <c r="I3640" s="28"/>
      <c r="J3640" s="29"/>
      <c r="K3640" s="30"/>
      <c r="L3640" s="31">
        <v>750.9682758620689</v>
      </c>
    </row>
    <row r="3641" spans="2:12" ht="15">
      <c r="B3641" s="13" t="s">
        <v>7946</v>
      </c>
      <c r="C3641" s="14" t="s">
        <v>7947</v>
      </c>
      <c r="I3641" s="28"/>
      <c r="J3641" s="29"/>
      <c r="K3641" s="30"/>
      <c r="L3641" s="31">
        <v>688.7944827586207</v>
      </c>
    </row>
    <row r="3642" spans="2:12" ht="15">
      <c r="B3642" s="13" t="s">
        <v>7948</v>
      </c>
      <c r="C3642" s="14" t="s">
        <v>7949</v>
      </c>
      <c r="I3642" s="28"/>
      <c r="J3642" s="29"/>
      <c r="K3642" s="30"/>
      <c r="L3642" s="31">
        <v>716.7889655172414</v>
      </c>
    </row>
    <row r="3643" spans="2:12" ht="15">
      <c r="B3643" s="13" t="s">
        <v>7950</v>
      </c>
      <c r="C3643" s="14" t="s">
        <v>7951</v>
      </c>
      <c r="I3643" s="28"/>
      <c r="J3643" s="29"/>
      <c r="K3643" s="30"/>
      <c r="L3643" s="31">
        <v>763.0124137931034</v>
      </c>
    </row>
    <row r="3644" spans="2:12" ht="15">
      <c r="B3644" s="13" t="s">
        <v>7952</v>
      </c>
      <c r="C3644" s="14" t="s">
        <v>7953</v>
      </c>
      <c r="I3644" s="28"/>
      <c r="J3644" s="29"/>
      <c r="K3644" s="30"/>
      <c r="L3644" s="31">
        <v>791.3324137931035</v>
      </c>
    </row>
    <row r="3645" spans="2:12" ht="15">
      <c r="B3645" s="13" t="s">
        <v>7954</v>
      </c>
      <c r="C3645" s="14" t="s">
        <v>7955</v>
      </c>
      <c r="I3645" s="28"/>
      <c r="J3645" s="29"/>
      <c r="K3645" s="30"/>
      <c r="L3645" s="31">
        <v>741.2027586206897</v>
      </c>
    </row>
    <row r="3646" spans="2:12" ht="15">
      <c r="B3646" s="13" t="s">
        <v>7956</v>
      </c>
      <c r="C3646" s="14" t="s">
        <v>7957</v>
      </c>
      <c r="I3646" s="28"/>
      <c r="J3646" s="29"/>
      <c r="K3646" s="30"/>
      <c r="L3646" s="31">
        <v>769.5227586206897</v>
      </c>
    </row>
    <row r="3647" spans="2:12" ht="15">
      <c r="B3647" s="13" t="s">
        <v>7958</v>
      </c>
      <c r="C3647" s="14" t="s">
        <v>7959</v>
      </c>
      <c r="I3647" s="28"/>
      <c r="J3647" s="29"/>
      <c r="K3647" s="30"/>
      <c r="L3647" s="31">
        <v>763.0124137931034</v>
      </c>
    </row>
    <row r="3648" spans="2:12" ht="15">
      <c r="B3648" s="13" t="s">
        <v>7960</v>
      </c>
      <c r="C3648" s="14" t="s">
        <v>7961</v>
      </c>
      <c r="I3648" s="28"/>
      <c r="J3648" s="29"/>
      <c r="K3648" s="30"/>
      <c r="L3648" s="31">
        <v>791.3324137931035</v>
      </c>
    </row>
    <row r="3649" spans="2:12" ht="15">
      <c r="B3649" s="13" t="s">
        <v>7962</v>
      </c>
      <c r="C3649" s="14" t="s">
        <v>7963</v>
      </c>
      <c r="I3649" s="28"/>
      <c r="J3649" s="29"/>
      <c r="K3649" s="30"/>
      <c r="L3649" s="31">
        <v>741.2027586206897</v>
      </c>
    </row>
    <row r="3650" spans="2:12" ht="15">
      <c r="B3650" s="13" t="s">
        <v>7964</v>
      </c>
      <c r="C3650" s="14" t="s">
        <v>7965</v>
      </c>
      <c r="I3650" s="28"/>
      <c r="J3650" s="29"/>
      <c r="K3650" s="30"/>
      <c r="L3650" s="31">
        <v>769.5227586206897</v>
      </c>
    </row>
    <row r="3651" spans="2:12" ht="15">
      <c r="B3651" s="13" t="s">
        <v>7966</v>
      </c>
      <c r="C3651" s="14" t="s">
        <v>7967</v>
      </c>
      <c r="I3651" s="28"/>
      <c r="J3651" s="29"/>
      <c r="K3651" s="30"/>
      <c r="L3651" s="31">
        <v>670.24</v>
      </c>
    </row>
    <row r="3652" spans="2:12" ht="15">
      <c r="B3652" s="13" t="s">
        <v>7968</v>
      </c>
      <c r="C3652" s="14" t="s">
        <v>7969</v>
      </c>
      <c r="I3652" s="28"/>
      <c r="J3652" s="29"/>
      <c r="K3652" s="30"/>
      <c r="L3652" s="31">
        <v>697.9089655172413</v>
      </c>
    </row>
    <row r="3653" spans="2:12" ht="15">
      <c r="B3653" s="13" t="s">
        <v>7970</v>
      </c>
      <c r="C3653" s="14" t="s">
        <v>7971</v>
      </c>
      <c r="I3653" s="28"/>
      <c r="J3653" s="29"/>
      <c r="K3653" s="30"/>
      <c r="L3653" s="31">
        <v>679.0289655172414</v>
      </c>
    </row>
    <row r="3654" spans="2:12" ht="15">
      <c r="B3654" s="13" t="s">
        <v>7972</v>
      </c>
      <c r="C3654" s="14" t="s">
        <v>7973</v>
      </c>
      <c r="I3654" s="28"/>
      <c r="J3654" s="29"/>
      <c r="K3654" s="30"/>
      <c r="L3654" s="31">
        <v>707.3489655172414</v>
      </c>
    </row>
    <row r="3655" spans="2:12" ht="15">
      <c r="B3655" s="13" t="s">
        <v>7974</v>
      </c>
      <c r="C3655" s="14" t="s">
        <v>7975</v>
      </c>
      <c r="I3655" s="28"/>
      <c r="J3655" s="29"/>
      <c r="K3655" s="30"/>
      <c r="L3655" s="31">
        <v>692.0496551724138</v>
      </c>
    </row>
    <row r="3656" spans="2:12" ht="15">
      <c r="B3656" s="13" t="s">
        <v>7976</v>
      </c>
      <c r="C3656" s="14" t="s">
        <v>7977</v>
      </c>
      <c r="I3656" s="28"/>
      <c r="J3656" s="29"/>
      <c r="K3656" s="30"/>
      <c r="L3656" s="31">
        <v>719.7186206896553</v>
      </c>
    </row>
    <row r="3657" spans="2:12" ht="15">
      <c r="B3657" s="13" t="s">
        <v>7978</v>
      </c>
      <c r="C3657" s="14" t="s">
        <v>7979</v>
      </c>
      <c r="I3657" s="28"/>
      <c r="J3657" s="29"/>
      <c r="K3657" s="30"/>
      <c r="L3657" s="31">
        <v>722.648275862069</v>
      </c>
    </row>
    <row r="3658" spans="2:12" ht="15">
      <c r="B3658" s="13" t="s">
        <v>7980</v>
      </c>
      <c r="C3658" s="14" t="s">
        <v>7981</v>
      </c>
      <c r="I3658" s="28"/>
      <c r="J3658" s="29"/>
      <c r="K3658" s="30"/>
      <c r="L3658" s="31">
        <v>750.9682758620689</v>
      </c>
    </row>
    <row r="3659" spans="2:12" ht="15">
      <c r="B3659" s="13" t="s">
        <v>7982</v>
      </c>
      <c r="C3659" s="14" t="s">
        <v>7983</v>
      </c>
      <c r="I3659" s="28"/>
      <c r="J3659" s="29"/>
      <c r="K3659" s="30"/>
      <c r="L3659" s="31">
        <v>685.5393103448276</v>
      </c>
    </row>
    <row r="3660" spans="2:12" ht="15">
      <c r="B3660" s="13" t="s">
        <v>7984</v>
      </c>
      <c r="C3660" s="14" t="s">
        <v>7985</v>
      </c>
      <c r="I3660" s="28"/>
      <c r="J3660" s="29"/>
      <c r="K3660" s="30"/>
      <c r="L3660" s="31">
        <v>713.8593103448276</v>
      </c>
    </row>
    <row r="3661" spans="2:12" ht="15">
      <c r="B3661" s="13" t="s">
        <v>7986</v>
      </c>
      <c r="C3661" s="14" t="s">
        <v>7987</v>
      </c>
      <c r="I3661" s="28"/>
      <c r="J3661" s="29"/>
      <c r="K3661" s="30"/>
      <c r="L3661" s="31">
        <v>735.6689655172414</v>
      </c>
    </row>
    <row r="3662" spans="2:12" ht="15">
      <c r="B3662" s="13" t="s">
        <v>7988</v>
      </c>
      <c r="C3662" s="14" t="s">
        <v>7989</v>
      </c>
      <c r="I3662" s="28"/>
      <c r="J3662" s="29"/>
      <c r="K3662" s="30"/>
      <c r="L3662" s="31">
        <v>763.0124137931034</v>
      </c>
    </row>
    <row r="3663" spans="2:12" ht="15">
      <c r="B3663" s="13" t="s">
        <v>7990</v>
      </c>
      <c r="C3663" s="14" t="s">
        <v>7991</v>
      </c>
      <c r="I3663" s="28"/>
      <c r="J3663" s="29"/>
      <c r="K3663" s="30"/>
      <c r="L3663" s="31">
        <v>713.8593103448276</v>
      </c>
    </row>
    <row r="3664" spans="2:12" ht="15">
      <c r="B3664" s="13" t="s">
        <v>7992</v>
      </c>
      <c r="C3664" s="14" t="s">
        <v>7993</v>
      </c>
      <c r="I3664" s="28"/>
      <c r="J3664" s="29"/>
      <c r="K3664" s="30"/>
      <c r="L3664" s="31">
        <v>741.2027586206897</v>
      </c>
    </row>
    <row r="3665" spans="2:12" ht="15">
      <c r="B3665" s="13" t="s">
        <v>7994</v>
      </c>
      <c r="C3665" s="14" t="s">
        <v>7995</v>
      </c>
      <c r="I3665" s="28"/>
      <c r="J3665" s="29"/>
      <c r="K3665" s="30"/>
      <c r="L3665" s="31">
        <v>713.8593103448276</v>
      </c>
    </row>
    <row r="3666" spans="2:12" ht="15">
      <c r="B3666" s="13" t="s">
        <v>7996</v>
      </c>
      <c r="C3666" s="14" t="s">
        <v>7997</v>
      </c>
      <c r="I3666" s="28"/>
      <c r="J3666" s="29"/>
      <c r="K3666" s="30"/>
      <c r="L3666" s="31">
        <v>741.2027586206897</v>
      </c>
    </row>
    <row r="3667" spans="2:12" ht="15">
      <c r="B3667" s="13" t="s">
        <v>7998</v>
      </c>
      <c r="C3667" s="14" t="s">
        <v>7999</v>
      </c>
      <c r="I3667" s="28"/>
      <c r="J3667" s="29"/>
      <c r="K3667" s="30"/>
      <c r="L3667" s="31">
        <v>716.7889655172414</v>
      </c>
    </row>
    <row r="3668" spans="2:12" ht="15">
      <c r="B3668" s="13" t="s">
        <v>8000</v>
      </c>
      <c r="C3668" s="14" t="s">
        <v>8001</v>
      </c>
      <c r="I3668" s="28"/>
      <c r="J3668" s="29"/>
      <c r="K3668" s="30"/>
      <c r="L3668" s="31">
        <v>744.4579310344827</v>
      </c>
    </row>
    <row r="3669" spans="2:12" ht="15">
      <c r="B3669" s="13" t="s">
        <v>8002</v>
      </c>
      <c r="C3669" s="14" t="s">
        <v>8003</v>
      </c>
      <c r="I3669" s="28"/>
      <c r="J3669" s="29"/>
      <c r="K3669" s="30"/>
      <c r="L3669" s="31">
        <v>722.648275862069</v>
      </c>
    </row>
    <row r="3670" spans="2:12" ht="15">
      <c r="B3670" s="13" t="s">
        <v>8004</v>
      </c>
      <c r="C3670" s="14" t="s">
        <v>8005</v>
      </c>
      <c r="I3670" s="28"/>
      <c r="J3670" s="29"/>
      <c r="K3670" s="30"/>
      <c r="L3670" s="31">
        <v>750.9682758620689</v>
      </c>
    </row>
    <row r="3671" spans="2:12" ht="15">
      <c r="B3671" s="13" t="s">
        <v>8006</v>
      </c>
      <c r="C3671" s="14" t="s">
        <v>8007</v>
      </c>
      <c r="I3671" s="28"/>
      <c r="J3671" s="29"/>
      <c r="K3671" s="30"/>
      <c r="L3671" s="31">
        <v>729.1586206896552</v>
      </c>
    </row>
    <row r="3672" spans="2:12" ht="15">
      <c r="B3672" s="13" t="s">
        <v>8008</v>
      </c>
      <c r="C3672" s="14" t="s">
        <v>8009</v>
      </c>
      <c r="I3672" s="28"/>
      <c r="J3672" s="29"/>
      <c r="K3672" s="30"/>
      <c r="L3672" s="31">
        <v>757.1531034482759</v>
      </c>
    </row>
    <row r="3673" spans="2:12" ht="15">
      <c r="B3673" s="13" t="s">
        <v>8010</v>
      </c>
      <c r="C3673" s="14" t="s">
        <v>8011</v>
      </c>
      <c r="I3673" s="28"/>
      <c r="J3673" s="29"/>
      <c r="K3673" s="30"/>
      <c r="L3673" s="31">
        <v>741.2027586206897</v>
      </c>
    </row>
    <row r="3674" spans="2:12" ht="15">
      <c r="B3674" s="13" t="s">
        <v>8012</v>
      </c>
      <c r="C3674" s="14" t="s">
        <v>8013</v>
      </c>
      <c r="I3674" s="28"/>
      <c r="J3674" s="29"/>
      <c r="K3674" s="30"/>
      <c r="L3674" s="31">
        <v>769.5227586206897</v>
      </c>
    </row>
    <row r="3675" spans="2:12" ht="15">
      <c r="B3675" s="13" t="s">
        <v>8014</v>
      </c>
      <c r="C3675" s="14" t="s">
        <v>8015</v>
      </c>
      <c r="I3675" s="28"/>
      <c r="J3675" s="29"/>
      <c r="K3675" s="30"/>
      <c r="L3675" s="31">
        <v>611.6468965517241</v>
      </c>
    </row>
    <row r="3676" spans="2:12" ht="15">
      <c r="B3676" s="13" t="s">
        <v>8016</v>
      </c>
      <c r="C3676" s="14" t="s">
        <v>8017</v>
      </c>
      <c r="I3676" s="28"/>
      <c r="J3676" s="29"/>
      <c r="K3676" s="30"/>
      <c r="L3676" s="31">
        <v>636.0606896551724</v>
      </c>
    </row>
    <row r="3677" spans="2:12" ht="15">
      <c r="B3677" s="13" t="s">
        <v>8018</v>
      </c>
      <c r="C3677" s="14" t="s">
        <v>8019</v>
      </c>
      <c r="I3677" s="28"/>
      <c r="J3677" s="29"/>
      <c r="K3677" s="30"/>
      <c r="L3677" s="31">
        <v>688.7944827586207</v>
      </c>
    </row>
    <row r="3678" spans="2:12" ht="15">
      <c r="B3678" s="13" t="s">
        <v>8020</v>
      </c>
      <c r="C3678" s="14" t="s">
        <v>8021</v>
      </c>
      <c r="I3678" s="28"/>
      <c r="J3678" s="29"/>
      <c r="K3678" s="30"/>
      <c r="L3678" s="31">
        <v>713.8593103448276</v>
      </c>
    </row>
    <row r="3679" spans="2:12" ht="15">
      <c r="B3679" s="13" t="s">
        <v>8022</v>
      </c>
      <c r="C3679" s="14" t="s">
        <v>8023</v>
      </c>
      <c r="I3679" s="28"/>
      <c r="J3679" s="29"/>
      <c r="K3679" s="30"/>
      <c r="L3679" s="31">
        <v>664.0551724137932</v>
      </c>
    </row>
    <row r="3680" spans="2:12" ht="15">
      <c r="B3680" s="13" t="s">
        <v>8024</v>
      </c>
      <c r="C3680" s="14" t="s">
        <v>8025</v>
      </c>
      <c r="I3680" s="28"/>
      <c r="J3680" s="29"/>
      <c r="K3680" s="30"/>
      <c r="L3680" s="31">
        <v>688.7944827586207</v>
      </c>
    </row>
    <row r="3681" spans="2:12" ht="15">
      <c r="B3681" s="13" t="s">
        <v>8026</v>
      </c>
      <c r="C3681" s="14" t="s">
        <v>8027</v>
      </c>
      <c r="I3681" s="28"/>
      <c r="J3681" s="29"/>
      <c r="K3681" s="30"/>
      <c r="L3681" s="31">
        <v>688.7944827586207</v>
      </c>
    </row>
    <row r="3682" spans="2:12" ht="15">
      <c r="B3682" s="13" t="s">
        <v>8028</v>
      </c>
      <c r="C3682" s="14" t="s">
        <v>8029</v>
      </c>
      <c r="I3682" s="28"/>
      <c r="J3682" s="29"/>
      <c r="K3682" s="30"/>
      <c r="L3682" s="31">
        <v>713.8593103448276</v>
      </c>
    </row>
    <row r="3683" spans="2:12" ht="15">
      <c r="B3683" s="13" t="s">
        <v>8030</v>
      </c>
      <c r="C3683" s="14" t="s">
        <v>8031</v>
      </c>
      <c r="I3683" s="28"/>
      <c r="J3683" s="29"/>
      <c r="K3683" s="30"/>
      <c r="L3683" s="31">
        <v>664.0551724137932</v>
      </c>
    </row>
    <row r="3684" spans="2:12" ht="15">
      <c r="B3684" s="13" t="s">
        <v>8032</v>
      </c>
      <c r="C3684" s="14" t="s">
        <v>8033</v>
      </c>
      <c r="I3684" s="28"/>
      <c r="J3684" s="29"/>
      <c r="K3684" s="30"/>
      <c r="L3684" s="31">
        <v>688.7944827586207</v>
      </c>
    </row>
    <row r="3685" spans="2:12" ht="15">
      <c r="B3685" s="13" t="s">
        <v>8034</v>
      </c>
      <c r="C3685" s="14" t="s">
        <v>8035</v>
      </c>
      <c r="I3685" s="28"/>
      <c r="J3685" s="29"/>
      <c r="K3685" s="30"/>
      <c r="L3685" s="31">
        <v>679.0289655172414</v>
      </c>
    </row>
    <row r="3686" spans="2:12" ht="15">
      <c r="B3686" s="13" t="s">
        <v>8036</v>
      </c>
      <c r="C3686" s="14" t="s">
        <v>8037</v>
      </c>
      <c r="I3686" s="28"/>
      <c r="J3686" s="29"/>
      <c r="K3686" s="30"/>
      <c r="L3686" s="31">
        <v>704.4193103448275</v>
      </c>
    </row>
    <row r="3687" spans="2:12" ht="15">
      <c r="B3687" s="13" t="s">
        <v>8038</v>
      </c>
      <c r="C3687" s="14" t="s">
        <v>8039</v>
      </c>
      <c r="I3687" s="28"/>
      <c r="J3687" s="29"/>
      <c r="K3687" s="30"/>
      <c r="L3687" s="31">
        <v>645.1751724137931</v>
      </c>
    </row>
    <row r="3688" spans="2:12" ht="15">
      <c r="B3688" s="13" t="s">
        <v>8040</v>
      </c>
      <c r="C3688" s="14" t="s">
        <v>8041</v>
      </c>
      <c r="I3688" s="28"/>
      <c r="J3688" s="29"/>
      <c r="K3688" s="30"/>
      <c r="L3688" s="31">
        <v>673.4951724137931</v>
      </c>
    </row>
    <row r="3689" spans="2:12" ht="15">
      <c r="B3689" s="13" t="s">
        <v>8042</v>
      </c>
      <c r="C3689" s="14" t="s">
        <v>8043</v>
      </c>
      <c r="I3689" s="28"/>
      <c r="J3689" s="29"/>
      <c r="K3689" s="30"/>
      <c r="L3689" s="31">
        <v>719.7186206896553</v>
      </c>
    </row>
    <row r="3690" spans="2:12" ht="15">
      <c r="B3690" s="13" t="s">
        <v>8044</v>
      </c>
      <c r="C3690" s="14" t="s">
        <v>8045</v>
      </c>
      <c r="I3690" s="28"/>
      <c r="J3690" s="29"/>
      <c r="K3690" s="30"/>
      <c r="L3690" s="31">
        <v>744.4579310344827</v>
      </c>
    </row>
    <row r="3691" spans="2:12" ht="15">
      <c r="B3691" s="13" t="s">
        <v>8046</v>
      </c>
      <c r="C3691" s="14" t="s">
        <v>8047</v>
      </c>
      <c r="I3691" s="28"/>
      <c r="J3691" s="29"/>
      <c r="K3691" s="30"/>
      <c r="L3691" s="31">
        <v>697.9089655172413</v>
      </c>
    </row>
    <row r="3692" spans="2:12" ht="15">
      <c r="B3692" s="13" t="s">
        <v>8048</v>
      </c>
      <c r="C3692" s="14" t="s">
        <v>8049</v>
      </c>
      <c r="I3692" s="28"/>
      <c r="J3692" s="29"/>
      <c r="K3692" s="30"/>
      <c r="L3692" s="31">
        <v>722.648275862069</v>
      </c>
    </row>
    <row r="3693" spans="2:12" ht="15">
      <c r="B3693" s="13" t="s">
        <v>8050</v>
      </c>
      <c r="C3693" s="14" t="s">
        <v>8051</v>
      </c>
      <c r="I3693" s="28"/>
      <c r="J3693" s="29"/>
      <c r="K3693" s="30"/>
      <c r="L3693" s="31">
        <v>719.7186206896553</v>
      </c>
    </row>
    <row r="3694" spans="2:12" ht="15">
      <c r="B3694" s="13" t="s">
        <v>8052</v>
      </c>
      <c r="C3694" s="14" t="s">
        <v>8053</v>
      </c>
      <c r="I3694" s="28"/>
      <c r="J3694" s="29"/>
      <c r="K3694" s="30"/>
      <c r="L3694" s="31">
        <v>744.4579310344827</v>
      </c>
    </row>
    <row r="3695" spans="2:12" ht="15">
      <c r="B3695" s="13" t="s">
        <v>8054</v>
      </c>
      <c r="C3695" s="14" t="s">
        <v>8055</v>
      </c>
      <c r="I3695" s="28"/>
      <c r="J3695" s="29"/>
      <c r="K3695" s="30"/>
      <c r="L3695" s="31">
        <v>697.9089655172413</v>
      </c>
    </row>
    <row r="3696" spans="2:12" ht="15">
      <c r="B3696" s="13" t="s">
        <v>8056</v>
      </c>
      <c r="C3696" s="14" t="s">
        <v>8057</v>
      </c>
      <c r="I3696" s="28"/>
      <c r="J3696" s="29"/>
      <c r="K3696" s="30"/>
      <c r="L3696" s="31">
        <v>722.648275862069</v>
      </c>
    </row>
    <row r="3697" spans="2:12" ht="15">
      <c r="B3697" s="13" t="s">
        <v>8058</v>
      </c>
      <c r="C3697" s="14" t="s">
        <v>8059</v>
      </c>
      <c r="I3697" s="28"/>
      <c r="J3697" s="29"/>
      <c r="K3697" s="30"/>
      <c r="L3697" s="31">
        <v>626.9462068965518</v>
      </c>
    </row>
    <row r="3698" spans="2:12" ht="15">
      <c r="B3698" s="13" t="s">
        <v>8060</v>
      </c>
      <c r="C3698" s="14" t="s">
        <v>8061</v>
      </c>
      <c r="I3698" s="28"/>
      <c r="J3698" s="29"/>
      <c r="K3698" s="30"/>
      <c r="L3698" s="31">
        <v>626.9462068965518</v>
      </c>
    </row>
    <row r="3699" spans="2:12" ht="15">
      <c r="B3699" s="13" t="s">
        <v>8062</v>
      </c>
      <c r="C3699" s="14" t="s">
        <v>8063</v>
      </c>
      <c r="I3699" s="28"/>
      <c r="J3699" s="29"/>
      <c r="K3699" s="30"/>
      <c r="L3699" s="31">
        <v>651.6855172413793</v>
      </c>
    </row>
    <row r="3700" spans="2:12" ht="15">
      <c r="B3700" s="13" t="s">
        <v>8064</v>
      </c>
      <c r="C3700" s="14" t="s">
        <v>8065</v>
      </c>
      <c r="I3700" s="28"/>
      <c r="J3700" s="29"/>
      <c r="K3700" s="30"/>
      <c r="L3700" s="31">
        <v>636.0606896551724</v>
      </c>
    </row>
    <row r="3701" spans="2:12" ht="15">
      <c r="B3701" s="13" t="s">
        <v>8066</v>
      </c>
      <c r="C3701" s="14" t="s">
        <v>8067</v>
      </c>
      <c r="I3701" s="28"/>
      <c r="J3701" s="29"/>
      <c r="K3701" s="30"/>
      <c r="L3701" s="31">
        <v>664.0551724137932</v>
      </c>
    </row>
    <row r="3702" spans="2:12" ht="15">
      <c r="B3702" s="13" t="s">
        <v>8068</v>
      </c>
      <c r="C3702" s="14" t="s">
        <v>8069</v>
      </c>
      <c r="I3702" s="28"/>
      <c r="J3702" s="29"/>
      <c r="K3702" s="30"/>
      <c r="L3702" s="31">
        <v>648.7558620689655</v>
      </c>
    </row>
    <row r="3703" spans="2:12" ht="15">
      <c r="B3703" s="13" t="s">
        <v>8070</v>
      </c>
      <c r="C3703" s="14" t="s">
        <v>8071</v>
      </c>
      <c r="I3703" s="28"/>
      <c r="J3703" s="29"/>
      <c r="K3703" s="30"/>
      <c r="L3703" s="31">
        <v>673.4951724137931</v>
      </c>
    </row>
    <row r="3704" spans="2:12" ht="15">
      <c r="B3704" s="13" t="s">
        <v>8072</v>
      </c>
      <c r="C3704" s="14" t="s">
        <v>8073</v>
      </c>
      <c r="I3704" s="28"/>
      <c r="J3704" s="29"/>
      <c r="K3704" s="30"/>
      <c r="L3704" s="31">
        <v>679.0289655172414</v>
      </c>
    </row>
    <row r="3705" spans="2:12" ht="15">
      <c r="B3705" s="13" t="s">
        <v>8074</v>
      </c>
      <c r="C3705" s="14" t="s">
        <v>8075</v>
      </c>
      <c r="I3705" s="28"/>
      <c r="J3705" s="29"/>
      <c r="K3705" s="30"/>
      <c r="L3705" s="31">
        <v>704.4193103448275</v>
      </c>
    </row>
    <row r="3706" spans="2:12" ht="15">
      <c r="B3706" s="13" t="s">
        <v>8076</v>
      </c>
      <c r="C3706" s="14" t="s">
        <v>8077</v>
      </c>
      <c r="I3706" s="28"/>
      <c r="J3706" s="29"/>
      <c r="K3706" s="30"/>
      <c r="L3706" s="31">
        <v>642.2455172413793</v>
      </c>
    </row>
    <row r="3707" spans="2:12" ht="15">
      <c r="B3707" s="13" t="s">
        <v>8078</v>
      </c>
      <c r="C3707" s="14" t="s">
        <v>8079</v>
      </c>
      <c r="I3707" s="28"/>
      <c r="J3707" s="29"/>
      <c r="K3707" s="30"/>
      <c r="L3707" s="31">
        <v>666.9848275862068</v>
      </c>
    </row>
    <row r="3708" spans="2:12" ht="15">
      <c r="B3708" s="13" t="s">
        <v>8080</v>
      </c>
      <c r="C3708" s="14" t="s">
        <v>8081</v>
      </c>
      <c r="I3708" s="28"/>
      <c r="J3708" s="29"/>
      <c r="K3708" s="30"/>
      <c r="L3708" s="31">
        <v>692.0496551724138</v>
      </c>
    </row>
    <row r="3709" spans="2:12" ht="15">
      <c r="B3709" s="13" t="s">
        <v>8082</v>
      </c>
      <c r="C3709" s="14" t="s">
        <v>8083</v>
      </c>
      <c r="I3709" s="28"/>
      <c r="J3709" s="29"/>
      <c r="K3709" s="30"/>
      <c r="L3709" s="31">
        <v>719.7186206896553</v>
      </c>
    </row>
    <row r="3710" spans="2:12" ht="15">
      <c r="B3710" s="13" t="s">
        <v>8084</v>
      </c>
      <c r="C3710" s="14" t="s">
        <v>8085</v>
      </c>
      <c r="I3710" s="28"/>
      <c r="J3710" s="29"/>
      <c r="K3710" s="30"/>
      <c r="L3710" s="31">
        <v>670.24</v>
      </c>
    </row>
    <row r="3711" spans="2:12" ht="15">
      <c r="B3711" s="13" t="s">
        <v>8086</v>
      </c>
      <c r="C3711" s="14" t="s">
        <v>8087</v>
      </c>
      <c r="I3711" s="28"/>
      <c r="J3711" s="29"/>
      <c r="K3711" s="30"/>
      <c r="L3711" s="31">
        <v>697.9089655172413</v>
      </c>
    </row>
    <row r="3712" spans="2:12" ht="15">
      <c r="B3712" s="13" t="s">
        <v>8088</v>
      </c>
      <c r="C3712" s="14" t="s">
        <v>8089</v>
      </c>
      <c r="I3712" s="28"/>
      <c r="J3712" s="29"/>
      <c r="K3712" s="30"/>
      <c r="L3712" s="31">
        <v>670.24</v>
      </c>
    </row>
    <row r="3713" spans="2:12" ht="15">
      <c r="B3713" s="13" t="s">
        <v>8090</v>
      </c>
      <c r="C3713" s="14" t="s">
        <v>8091</v>
      </c>
      <c r="I3713" s="28"/>
      <c r="J3713" s="29"/>
      <c r="K3713" s="30"/>
      <c r="L3713" s="31">
        <v>697.9089655172413</v>
      </c>
    </row>
    <row r="3714" spans="2:12" ht="15">
      <c r="B3714" s="13" t="s">
        <v>8092</v>
      </c>
      <c r="C3714" s="14" t="s">
        <v>8093</v>
      </c>
      <c r="I3714" s="28"/>
      <c r="J3714" s="29"/>
      <c r="K3714" s="30"/>
      <c r="L3714" s="31">
        <v>673.4951724137931</v>
      </c>
    </row>
    <row r="3715" spans="2:12" ht="15">
      <c r="B3715" s="13" t="s">
        <v>8094</v>
      </c>
      <c r="C3715" s="14" t="s">
        <v>8095</v>
      </c>
      <c r="I3715" s="28"/>
      <c r="J3715" s="29"/>
      <c r="K3715" s="30"/>
      <c r="L3715" s="31">
        <v>697.9089655172413</v>
      </c>
    </row>
    <row r="3716" spans="2:12" ht="15">
      <c r="B3716" s="13" t="s">
        <v>8096</v>
      </c>
      <c r="C3716" s="14" t="s">
        <v>8097</v>
      </c>
      <c r="I3716" s="28"/>
      <c r="J3716" s="29"/>
      <c r="K3716" s="30"/>
      <c r="L3716" s="31">
        <v>679.0289655172414</v>
      </c>
    </row>
    <row r="3717" spans="2:12" ht="15">
      <c r="B3717" s="13" t="s">
        <v>8098</v>
      </c>
      <c r="C3717" s="14" t="s">
        <v>8099</v>
      </c>
      <c r="I3717" s="28"/>
      <c r="J3717" s="29"/>
      <c r="K3717" s="30"/>
      <c r="L3717" s="31">
        <v>704.4193103448275</v>
      </c>
    </row>
    <row r="3718" spans="2:12" ht="15">
      <c r="B3718" s="13" t="s">
        <v>8100</v>
      </c>
      <c r="C3718" s="14" t="s">
        <v>8101</v>
      </c>
      <c r="I3718" s="28"/>
      <c r="J3718" s="29"/>
      <c r="K3718" s="30"/>
      <c r="L3718" s="31">
        <v>685.5393103448276</v>
      </c>
    </row>
    <row r="3719" spans="2:12" ht="15">
      <c r="B3719" s="13" t="s">
        <v>8102</v>
      </c>
      <c r="C3719" s="14" t="s">
        <v>8103</v>
      </c>
      <c r="I3719" s="28"/>
      <c r="J3719" s="29"/>
      <c r="K3719" s="30"/>
      <c r="L3719" s="31">
        <v>713.8593103448276</v>
      </c>
    </row>
    <row r="3720" spans="2:12" ht="15">
      <c r="B3720" s="13" t="s">
        <v>8104</v>
      </c>
      <c r="C3720" s="14" t="s">
        <v>8105</v>
      </c>
      <c r="I3720" s="28"/>
      <c r="J3720" s="29"/>
      <c r="K3720" s="30"/>
      <c r="L3720" s="31">
        <v>697.9089655172413</v>
      </c>
    </row>
    <row r="3721" spans="2:12" ht="15">
      <c r="B3721" s="13" t="s">
        <v>8106</v>
      </c>
      <c r="C3721" s="14" t="s">
        <v>8107</v>
      </c>
      <c r="I3721" s="28"/>
      <c r="J3721" s="29"/>
      <c r="K3721" s="30"/>
      <c r="L3721" s="31">
        <v>722.648275862069</v>
      </c>
    </row>
    <row r="3722" spans="2:12" ht="15">
      <c r="B3722" s="13" t="s">
        <v>8108</v>
      </c>
      <c r="C3722" s="14" t="s">
        <v>8109</v>
      </c>
      <c r="I3722" s="28"/>
      <c r="J3722" s="29"/>
      <c r="K3722" s="30"/>
      <c r="L3722" s="31">
        <v>611.6468965517241</v>
      </c>
    </row>
    <row r="3723" spans="2:12" ht="15">
      <c r="B3723" s="13" t="s">
        <v>8110</v>
      </c>
      <c r="C3723" s="14" t="s">
        <v>8111</v>
      </c>
      <c r="I3723" s="28"/>
      <c r="J3723" s="29"/>
      <c r="K3723" s="30"/>
      <c r="L3723" s="31">
        <v>636.0606896551724</v>
      </c>
    </row>
    <row r="3724" spans="2:12" ht="15">
      <c r="B3724" s="13" t="s">
        <v>8112</v>
      </c>
      <c r="C3724" s="14" t="s">
        <v>8113</v>
      </c>
      <c r="I3724" s="28"/>
      <c r="J3724" s="29"/>
      <c r="K3724" s="30"/>
      <c r="L3724" s="31">
        <v>688.7944827586207</v>
      </c>
    </row>
    <row r="3725" spans="2:12" ht="15">
      <c r="B3725" s="13" t="s">
        <v>8114</v>
      </c>
      <c r="C3725" s="14" t="s">
        <v>8115</v>
      </c>
      <c r="I3725" s="28"/>
      <c r="J3725" s="29"/>
      <c r="K3725" s="30"/>
      <c r="L3725" s="31">
        <v>713.8593103448276</v>
      </c>
    </row>
    <row r="3726" spans="2:12" ht="15">
      <c r="B3726" s="13" t="s">
        <v>8116</v>
      </c>
      <c r="C3726" s="14" t="s">
        <v>8117</v>
      </c>
      <c r="I3726" s="28"/>
      <c r="J3726" s="29"/>
      <c r="K3726" s="30"/>
      <c r="L3726" s="31">
        <v>664.0551724137932</v>
      </c>
    </row>
    <row r="3727" spans="2:12" ht="15">
      <c r="B3727" s="13" t="s">
        <v>8118</v>
      </c>
      <c r="C3727" s="14" t="s">
        <v>8119</v>
      </c>
      <c r="I3727" s="28"/>
      <c r="J3727" s="29"/>
      <c r="K3727" s="30"/>
      <c r="L3727" s="31">
        <v>688.7944827586207</v>
      </c>
    </row>
    <row r="3728" spans="2:12" ht="15">
      <c r="B3728" s="13" t="s">
        <v>8120</v>
      </c>
      <c r="C3728" s="14" t="s">
        <v>8121</v>
      </c>
      <c r="I3728" s="28"/>
      <c r="J3728" s="29"/>
      <c r="K3728" s="30"/>
      <c r="L3728" s="31">
        <v>688.7944827586207</v>
      </c>
    </row>
    <row r="3729" spans="2:12" ht="15">
      <c r="B3729" s="13" t="s">
        <v>8122</v>
      </c>
      <c r="C3729" s="14" t="s">
        <v>8123</v>
      </c>
      <c r="I3729" s="28"/>
      <c r="J3729" s="29"/>
      <c r="K3729" s="30"/>
      <c r="L3729" s="31">
        <v>713.8593103448276</v>
      </c>
    </row>
    <row r="3730" spans="2:12" ht="15">
      <c r="B3730" s="13" t="s">
        <v>8124</v>
      </c>
      <c r="C3730" s="14" t="s">
        <v>8125</v>
      </c>
      <c r="I3730" s="28"/>
      <c r="J3730" s="29"/>
      <c r="K3730" s="30"/>
      <c r="L3730" s="31">
        <v>664.0551724137932</v>
      </c>
    </row>
    <row r="3731" spans="2:12" ht="15">
      <c r="B3731" s="13" t="s">
        <v>8126</v>
      </c>
      <c r="C3731" s="14" t="s">
        <v>8127</v>
      </c>
      <c r="I3731" s="28"/>
      <c r="J3731" s="29"/>
      <c r="K3731" s="30"/>
      <c r="L3731" s="31">
        <v>688.7944827586207</v>
      </c>
    </row>
    <row r="3732" spans="2:12" ht="15">
      <c r="B3732" s="13" t="s">
        <v>8128</v>
      </c>
      <c r="C3732" s="14" t="s">
        <v>8129</v>
      </c>
      <c r="I3732" s="28"/>
      <c r="J3732" s="29"/>
      <c r="K3732" s="30"/>
      <c r="L3732" s="31">
        <v>645.1751724137931</v>
      </c>
    </row>
    <row r="3733" spans="2:12" ht="15">
      <c r="B3733" s="13" t="s">
        <v>8130</v>
      </c>
      <c r="C3733" s="14" t="s">
        <v>8131</v>
      </c>
      <c r="I3733" s="28"/>
      <c r="J3733" s="29"/>
      <c r="K3733" s="30"/>
      <c r="L3733" s="31">
        <v>673.4951724137931</v>
      </c>
    </row>
    <row r="3734" spans="2:12" ht="15">
      <c r="B3734" s="13" t="s">
        <v>8132</v>
      </c>
      <c r="C3734" s="14" t="s">
        <v>8133</v>
      </c>
      <c r="I3734" s="28"/>
      <c r="J3734" s="29"/>
      <c r="K3734" s="30"/>
      <c r="L3734" s="31">
        <v>719.7186206896553</v>
      </c>
    </row>
    <row r="3735" spans="2:12" ht="15">
      <c r="B3735" s="13" t="s">
        <v>8134</v>
      </c>
      <c r="C3735" s="14" t="s">
        <v>8135</v>
      </c>
      <c r="I3735" s="28"/>
      <c r="J3735" s="29"/>
      <c r="K3735" s="30"/>
      <c r="L3735" s="31">
        <v>744.4579310344827</v>
      </c>
    </row>
    <row r="3736" spans="2:12" ht="15">
      <c r="B3736" s="13" t="s">
        <v>8136</v>
      </c>
      <c r="C3736" s="14" t="s">
        <v>8137</v>
      </c>
      <c r="I3736" s="28"/>
      <c r="J3736" s="29"/>
      <c r="K3736" s="30"/>
      <c r="L3736" s="31">
        <v>697.9089655172413</v>
      </c>
    </row>
    <row r="3737" spans="2:12" ht="15">
      <c r="B3737" s="13" t="s">
        <v>8138</v>
      </c>
      <c r="C3737" s="14" t="s">
        <v>8139</v>
      </c>
      <c r="I3737" s="28"/>
      <c r="J3737" s="29"/>
      <c r="K3737" s="30"/>
      <c r="L3737" s="31">
        <v>722.648275862069</v>
      </c>
    </row>
    <row r="3738" spans="2:12" ht="15">
      <c r="B3738" s="13" t="s">
        <v>8140</v>
      </c>
      <c r="C3738" s="14" t="s">
        <v>8141</v>
      </c>
      <c r="I3738" s="28"/>
      <c r="J3738" s="29"/>
      <c r="K3738" s="30"/>
      <c r="L3738" s="31">
        <v>719.7186206896553</v>
      </c>
    </row>
    <row r="3739" spans="2:12" ht="15">
      <c r="B3739" s="13" t="s">
        <v>8142</v>
      </c>
      <c r="C3739" s="14" t="s">
        <v>8143</v>
      </c>
      <c r="I3739" s="28"/>
      <c r="J3739" s="29"/>
      <c r="K3739" s="30"/>
      <c r="L3739" s="31">
        <v>744.4579310344827</v>
      </c>
    </row>
    <row r="3740" spans="2:12" ht="15">
      <c r="B3740" s="13" t="s">
        <v>8144</v>
      </c>
      <c r="C3740" s="14" t="s">
        <v>8145</v>
      </c>
      <c r="I3740" s="28"/>
      <c r="J3740" s="29"/>
      <c r="K3740" s="30"/>
      <c r="L3740" s="31">
        <v>697.9089655172413</v>
      </c>
    </row>
    <row r="3741" spans="2:12" ht="15">
      <c r="B3741" s="13" t="s">
        <v>8146</v>
      </c>
      <c r="C3741" s="14" t="s">
        <v>8147</v>
      </c>
      <c r="I3741" s="28"/>
      <c r="J3741" s="29"/>
      <c r="K3741" s="30"/>
      <c r="L3741" s="31">
        <v>722.648275862069</v>
      </c>
    </row>
    <row r="3742" spans="2:12" ht="15">
      <c r="B3742" s="13" t="s">
        <v>8148</v>
      </c>
      <c r="C3742" s="14" t="s">
        <v>8149</v>
      </c>
      <c r="I3742" s="28"/>
      <c r="J3742" s="29"/>
      <c r="K3742" s="30"/>
      <c r="L3742" s="31">
        <v>626.9462068965518</v>
      </c>
    </row>
    <row r="3743" spans="2:12" ht="15">
      <c r="B3743" s="13" t="s">
        <v>8150</v>
      </c>
      <c r="C3743" s="14" t="s">
        <v>8151</v>
      </c>
      <c r="I3743" s="28"/>
      <c r="J3743" s="29"/>
      <c r="K3743" s="30"/>
      <c r="L3743" s="31">
        <v>651.6855172413793</v>
      </c>
    </row>
    <row r="3744" spans="2:12" ht="15">
      <c r="B3744" s="13" t="s">
        <v>8152</v>
      </c>
      <c r="C3744" s="14" t="s">
        <v>8153</v>
      </c>
      <c r="I3744" s="28"/>
      <c r="J3744" s="29"/>
      <c r="K3744" s="30"/>
      <c r="L3744" s="31">
        <v>636.0606896551724</v>
      </c>
    </row>
    <row r="3745" spans="2:12" ht="15">
      <c r="B3745" s="13" t="s">
        <v>8154</v>
      </c>
      <c r="C3745" s="14" t="s">
        <v>8155</v>
      </c>
      <c r="I3745" s="28"/>
      <c r="J3745" s="29"/>
      <c r="K3745" s="30"/>
      <c r="L3745" s="31">
        <v>664.0551724137932</v>
      </c>
    </row>
    <row r="3746" spans="2:12" ht="15">
      <c r="B3746" s="13" t="s">
        <v>8156</v>
      </c>
      <c r="C3746" s="14" t="s">
        <v>8157</v>
      </c>
      <c r="I3746" s="28"/>
      <c r="J3746" s="29"/>
      <c r="K3746" s="30"/>
      <c r="L3746" s="31">
        <v>648.7558620689655</v>
      </c>
    </row>
    <row r="3747" spans="2:12" ht="15">
      <c r="B3747" s="13" t="s">
        <v>8158</v>
      </c>
      <c r="C3747" s="14" t="s">
        <v>8159</v>
      </c>
      <c r="I3747" s="28"/>
      <c r="J3747" s="29"/>
      <c r="K3747" s="30"/>
      <c r="L3747" s="31">
        <v>673.4951724137931</v>
      </c>
    </row>
    <row r="3748" spans="2:12" ht="15">
      <c r="B3748" s="13" t="s">
        <v>8160</v>
      </c>
      <c r="C3748" s="14" t="s">
        <v>8161</v>
      </c>
      <c r="I3748" s="28"/>
      <c r="J3748" s="29"/>
      <c r="K3748" s="30"/>
      <c r="L3748" s="31">
        <v>679.0289655172414</v>
      </c>
    </row>
    <row r="3749" spans="2:12" ht="15">
      <c r="B3749" s="13" t="s">
        <v>8162</v>
      </c>
      <c r="C3749" s="14" t="s">
        <v>8163</v>
      </c>
      <c r="I3749" s="28"/>
      <c r="J3749" s="29"/>
      <c r="K3749" s="30"/>
      <c r="L3749" s="31">
        <v>704.4193103448275</v>
      </c>
    </row>
    <row r="3750" spans="2:12" ht="15">
      <c r="B3750" s="13" t="s">
        <v>8164</v>
      </c>
      <c r="C3750" s="14" t="s">
        <v>8165</v>
      </c>
      <c r="I3750" s="28"/>
      <c r="J3750" s="29"/>
      <c r="K3750" s="30"/>
      <c r="L3750" s="31">
        <v>642.2455172413793</v>
      </c>
    </row>
    <row r="3751" spans="2:12" ht="15">
      <c r="B3751" s="13" t="s">
        <v>8166</v>
      </c>
      <c r="C3751" s="14" t="s">
        <v>8167</v>
      </c>
      <c r="I3751" s="28"/>
      <c r="J3751" s="29"/>
      <c r="K3751" s="30"/>
      <c r="L3751" s="31">
        <v>666.9848275862068</v>
      </c>
    </row>
    <row r="3752" spans="2:12" ht="15">
      <c r="B3752" s="13" t="s">
        <v>8168</v>
      </c>
      <c r="C3752" s="14" t="s">
        <v>8169</v>
      </c>
      <c r="I3752" s="28"/>
      <c r="J3752" s="29"/>
      <c r="K3752" s="30"/>
      <c r="L3752" s="31">
        <v>692.0496551724138</v>
      </c>
    </row>
    <row r="3753" spans="2:12" ht="15">
      <c r="B3753" s="13" t="s">
        <v>8170</v>
      </c>
      <c r="C3753" s="14" t="s">
        <v>8171</v>
      </c>
      <c r="I3753" s="28"/>
      <c r="J3753" s="29"/>
      <c r="K3753" s="30"/>
      <c r="L3753" s="31">
        <v>719.7186206896553</v>
      </c>
    </row>
    <row r="3754" spans="2:12" ht="15">
      <c r="B3754" s="13" t="s">
        <v>8172</v>
      </c>
      <c r="C3754" s="14" t="s">
        <v>8173</v>
      </c>
      <c r="I3754" s="28"/>
      <c r="J3754" s="29"/>
      <c r="K3754" s="30"/>
      <c r="L3754" s="31">
        <v>670.24</v>
      </c>
    </row>
    <row r="3755" spans="2:12" ht="15">
      <c r="B3755" s="13" t="s">
        <v>8174</v>
      </c>
      <c r="C3755" s="14" t="s">
        <v>8175</v>
      </c>
      <c r="I3755" s="28"/>
      <c r="J3755" s="29"/>
      <c r="K3755" s="30"/>
      <c r="L3755" s="31">
        <v>697.9089655172413</v>
      </c>
    </row>
    <row r="3756" spans="2:12" ht="15">
      <c r="B3756" s="13" t="s">
        <v>8176</v>
      </c>
      <c r="C3756" s="14" t="s">
        <v>8177</v>
      </c>
      <c r="I3756" s="28"/>
      <c r="J3756" s="29"/>
      <c r="K3756" s="30"/>
      <c r="L3756" s="31">
        <v>670.24</v>
      </c>
    </row>
    <row r="3757" spans="2:12" ht="15">
      <c r="B3757" s="13" t="s">
        <v>8178</v>
      </c>
      <c r="C3757" s="14" t="s">
        <v>8179</v>
      </c>
      <c r="I3757" s="28"/>
      <c r="J3757" s="29"/>
      <c r="K3757" s="30"/>
      <c r="L3757" s="31">
        <v>697.9089655172413</v>
      </c>
    </row>
    <row r="3758" spans="2:12" ht="15">
      <c r="B3758" s="13" t="s">
        <v>8180</v>
      </c>
      <c r="C3758" s="14" t="s">
        <v>8181</v>
      </c>
      <c r="I3758" s="28"/>
      <c r="J3758" s="29"/>
      <c r="K3758" s="30"/>
      <c r="L3758" s="31">
        <v>673.4951724137931</v>
      </c>
    </row>
    <row r="3759" spans="2:12" ht="15">
      <c r="B3759" s="13" t="s">
        <v>8182</v>
      </c>
      <c r="C3759" s="14" t="s">
        <v>8183</v>
      </c>
      <c r="I3759" s="28"/>
      <c r="J3759" s="29"/>
      <c r="K3759" s="30"/>
      <c r="L3759" s="31">
        <v>697.9089655172413</v>
      </c>
    </row>
    <row r="3760" spans="2:12" ht="15">
      <c r="B3760" s="13" t="s">
        <v>8184</v>
      </c>
      <c r="C3760" s="14" t="s">
        <v>8185</v>
      </c>
      <c r="I3760" s="28"/>
      <c r="J3760" s="29"/>
      <c r="K3760" s="30"/>
      <c r="L3760" s="31">
        <v>679.0289655172414</v>
      </c>
    </row>
    <row r="3761" spans="2:12" ht="15">
      <c r="B3761" s="13" t="s">
        <v>8186</v>
      </c>
      <c r="C3761" s="14" t="s">
        <v>8187</v>
      </c>
      <c r="I3761" s="28"/>
      <c r="J3761" s="29"/>
      <c r="K3761" s="30"/>
      <c r="L3761" s="31">
        <v>704.4193103448275</v>
      </c>
    </row>
    <row r="3762" spans="2:12" ht="15">
      <c r="B3762" s="13" t="s">
        <v>8188</v>
      </c>
      <c r="C3762" s="14" t="s">
        <v>8189</v>
      </c>
      <c r="I3762" s="28"/>
      <c r="J3762" s="29"/>
      <c r="K3762" s="30"/>
      <c r="L3762" s="31">
        <v>685.5393103448276</v>
      </c>
    </row>
    <row r="3763" spans="2:12" ht="15">
      <c r="B3763" s="13" t="s">
        <v>8190</v>
      </c>
      <c r="C3763" s="14" t="s">
        <v>8191</v>
      </c>
      <c r="I3763" s="28"/>
      <c r="J3763" s="29"/>
      <c r="K3763" s="30"/>
      <c r="L3763" s="31">
        <v>713.8593103448276</v>
      </c>
    </row>
    <row r="3764" spans="2:12" ht="15">
      <c r="B3764" s="13" t="s">
        <v>8192</v>
      </c>
      <c r="C3764" s="14" t="s">
        <v>8193</v>
      </c>
      <c r="I3764" s="28"/>
      <c r="J3764" s="29"/>
      <c r="K3764" s="30"/>
      <c r="L3764" s="31">
        <v>679.0289655172414</v>
      </c>
    </row>
    <row r="3765" spans="2:12" ht="15">
      <c r="B3765" s="13" t="s">
        <v>8194</v>
      </c>
      <c r="C3765" s="14" t="s">
        <v>8195</v>
      </c>
      <c r="I3765" s="28"/>
      <c r="J3765" s="29"/>
      <c r="K3765" s="30"/>
      <c r="L3765" s="31">
        <v>704.4193103448275</v>
      </c>
    </row>
    <row r="3766" spans="2:12" ht="15">
      <c r="B3766" s="13" t="s">
        <v>8196</v>
      </c>
      <c r="C3766" s="14" t="s">
        <v>8197</v>
      </c>
      <c r="I3766" s="28"/>
      <c r="J3766" s="29"/>
      <c r="K3766" s="30"/>
      <c r="L3766" s="31">
        <v>697.9089655172413</v>
      </c>
    </row>
    <row r="3767" spans="2:12" ht="15">
      <c r="B3767" s="13" t="s">
        <v>8198</v>
      </c>
      <c r="C3767" s="14" t="s">
        <v>8199</v>
      </c>
      <c r="I3767" s="28"/>
      <c r="J3767" s="29"/>
      <c r="K3767" s="30"/>
      <c r="L3767" s="31">
        <v>722.648275862069</v>
      </c>
    </row>
    <row r="3768" spans="2:12" ht="15">
      <c r="B3768" s="13" t="s">
        <v>8200</v>
      </c>
      <c r="C3768" s="14" t="s">
        <v>8201</v>
      </c>
      <c r="I3768" s="28"/>
      <c r="J3768" s="29"/>
      <c r="K3768" s="30"/>
      <c r="L3768" s="31">
        <v>493.4841379310345</v>
      </c>
    </row>
    <row r="3769" spans="2:12" ht="15">
      <c r="B3769" s="13" t="s">
        <v>8202</v>
      </c>
      <c r="C3769" s="14" t="s">
        <v>8203</v>
      </c>
      <c r="I3769" s="28"/>
      <c r="J3769" s="29"/>
      <c r="K3769" s="30"/>
      <c r="L3769" s="31">
        <v>486.9737931034483</v>
      </c>
    </row>
    <row r="3770" spans="2:12" ht="15">
      <c r="B3770" s="13" t="s">
        <v>8204</v>
      </c>
      <c r="C3770" s="14" t="s">
        <v>8205</v>
      </c>
      <c r="I3770" s="28"/>
      <c r="J3770" s="29"/>
      <c r="K3770" s="30"/>
      <c r="L3770" s="31">
        <v>496.41379310344826</v>
      </c>
    </row>
    <row r="3771" spans="2:12" ht="15">
      <c r="B3771" s="13" t="s">
        <v>8206</v>
      </c>
      <c r="C3771" s="14" t="s">
        <v>8207</v>
      </c>
      <c r="I3771" s="28"/>
      <c r="J3771" s="29"/>
      <c r="K3771" s="30"/>
      <c r="L3771" s="31">
        <v>508.7834482758621</v>
      </c>
    </row>
    <row r="3772" spans="2:12" ht="15">
      <c r="B3772" s="13" t="s">
        <v>8208</v>
      </c>
      <c r="C3772" s="14" t="s">
        <v>8209</v>
      </c>
      <c r="I3772" s="28"/>
      <c r="J3772" s="29"/>
      <c r="K3772" s="30"/>
      <c r="L3772" s="31">
        <v>468.7448275862069</v>
      </c>
    </row>
    <row r="3773" spans="2:12" ht="15">
      <c r="B3773" s="13" t="s">
        <v>8210</v>
      </c>
      <c r="C3773" s="14" t="s">
        <v>8211</v>
      </c>
      <c r="I3773" s="28"/>
      <c r="J3773" s="29"/>
      <c r="K3773" s="30"/>
      <c r="L3773" s="31">
        <v>446.9351724137931</v>
      </c>
    </row>
    <row r="3774" spans="2:12" ht="15">
      <c r="B3774" s="13" t="s">
        <v>8212</v>
      </c>
      <c r="C3774" s="14" t="s">
        <v>8213</v>
      </c>
      <c r="I3774" s="28"/>
      <c r="J3774" s="29"/>
      <c r="K3774" s="30"/>
      <c r="L3774" s="31">
        <v>521.1531034482759</v>
      </c>
    </row>
    <row r="3775" spans="2:12" ht="15">
      <c r="B3775" s="13" t="s">
        <v>8214</v>
      </c>
      <c r="C3775" s="14" t="s">
        <v>8215</v>
      </c>
      <c r="I3775" s="28"/>
      <c r="J3775" s="29"/>
      <c r="K3775" s="30"/>
      <c r="L3775" s="31">
        <v>502.9241379310345</v>
      </c>
    </row>
    <row r="3776" spans="2:12" ht="15">
      <c r="B3776" s="13" t="s">
        <v>8216</v>
      </c>
      <c r="C3776" s="14" t="s">
        <v>8217</v>
      </c>
      <c r="I3776" s="28"/>
      <c r="J3776" s="29"/>
      <c r="K3776" s="30"/>
      <c r="L3776" s="31">
        <v>527.663448275862</v>
      </c>
    </row>
    <row r="3777" spans="2:12" ht="15">
      <c r="B3777" s="13" t="s">
        <v>8218</v>
      </c>
      <c r="C3777" s="14" t="s">
        <v>8219</v>
      </c>
      <c r="I3777" s="28"/>
      <c r="J3777" s="29"/>
      <c r="K3777" s="30"/>
      <c r="L3777" s="31">
        <v>502.9241379310345</v>
      </c>
    </row>
    <row r="3778" spans="2:12" ht="15">
      <c r="B3778" s="13" t="s">
        <v>8220</v>
      </c>
      <c r="C3778" s="14" t="s">
        <v>8221</v>
      </c>
      <c r="I3778" s="28"/>
      <c r="J3778" s="29"/>
      <c r="K3778" s="30"/>
      <c r="L3778" s="31">
        <v>468.7448275862069</v>
      </c>
    </row>
    <row r="3779" spans="2:12" ht="15">
      <c r="B3779" s="13" t="s">
        <v>8222</v>
      </c>
      <c r="C3779" s="14" t="s">
        <v>8223</v>
      </c>
      <c r="I3779" s="28"/>
      <c r="J3779" s="29"/>
      <c r="K3779" s="30"/>
      <c r="L3779" s="31">
        <v>521.1531034482759</v>
      </c>
    </row>
    <row r="3780" spans="2:12" ht="15">
      <c r="B3780" s="13" t="s">
        <v>8224</v>
      </c>
      <c r="C3780" s="14" t="s">
        <v>8225</v>
      </c>
      <c r="I3780" s="28"/>
      <c r="J3780" s="29"/>
      <c r="K3780" s="30"/>
      <c r="L3780" s="31">
        <v>508.7834482758621</v>
      </c>
    </row>
    <row r="3781" spans="2:12" ht="15">
      <c r="B3781" s="13" t="s">
        <v>8226</v>
      </c>
      <c r="C3781" s="14" t="s">
        <v>8227</v>
      </c>
      <c r="I3781" s="28"/>
      <c r="J3781" s="29"/>
      <c r="K3781" s="30"/>
      <c r="L3781" s="31">
        <v>486.9737931034483</v>
      </c>
    </row>
    <row r="3782" spans="2:12" ht="15">
      <c r="B3782" s="13" t="s">
        <v>8228</v>
      </c>
      <c r="C3782" s="14" t="s">
        <v>8229</v>
      </c>
      <c r="I3782" s="28"/>
      <c r="J3782" s="29"/>
      <c r="K3782" s="30"/>
      <c r="L3782" s="31">
        <v>521.1531034482759</v>
      </c>
    </row>
    <row r="3783" spans="2:12" ht="15">
      <c r="B3783" s="13" t="s">
        <v>8230</v>
      </c>
      <c r="C3783" s="14" t="s">
        <v>8231</v>
      </c>
      <c r="I3783" s="28"/>
      <c r="J3783" s="29"/>
      <c r="K3783" s="30"/>
      <c r="L3783" s="31">
        <v>496.41379310344826</v>
      </c>
    </row>
    <row r="3784" spans="2:12" ht="15">
      <c r="B3784" s="13" t="s">
        <v>8232</v>
      </c>
      <c r="C3784" s="14" t="s">
        <v>8233</v>
      </c>
      <c r="I3784" s="28"/>
      <c r="J3784" s="29"/>
      <c r="K3784" s="30"/>
      <c r="L3784" s="31">
        <v>524.7337931034483</v>
      </c>
    </row>
    <row r="3785" spans="2:12" ht="15">
      <c r="B3785" s="13" t="s">
        <v>8234</v>
      </c>
      <c r="C3785" s="14" t="s">
        <v>8235</v>
      </c>
      <c r="I3785" s="28"/>
      <c r="J3785" s="29"/>
      <c r="K3785" s="30"/>
      <c r="L3785" s="31">
        <v>527.663448275862</v>
      </c>
    </row>
    <row r="3786" spans="2:12" ht="15">
      <c r="B3786" s="13" t="s">
        <v>8236</v>
      </c>
      <c r="C3786" s="14" t="s">
        <v>8237</v>
      </c>
      <c r="I3786" s="28"/>
      <c r="J3786" s="29"/>
      <c r="K3786" s="30"/>
      <c r="L3786" s="31">
        <v>502.9241379310345</v>
      </c>
    </row>
    <row r="3787" spans="2:12" ht="15">
      <c r="B3787" s="13" t="s">
        <v>8238</v>
      </c>
      <c r="C3787" s="14" t="s">
        <v>8239</v>
      </c>
      <c r="I3787" s="28"/>
      <c r="J3787" s="29"/>
      <c r="K3787" s="30"/>
      <c r="L3787" s="31">
        <v>648.7558620689655</v>
      </c>
    </row>
    <row r="3788" spans="2:12" ht="15">
      <c r="B3788" s="13" t="s">
        <v>8240</v>
      </c>
      <c r="C3788" s="14" t="s">
        <v>8241</v>
      </c>
      <c r="I3788" s="28"/>
      <c r="J3788" s="29"/>
      <c r="K3788" s="30"/>
      <c r="L3788" s="31">
        <v>614.2510344827587</v>
      </c>
    </row>
    <row r="3789" spans="2:12" ht="15">
      <c r="B3789" s="13" t="s">
        <v>8242</v>
      </c>
      <c r="C3789" s="14" t="s">
        <v>8243</v>
      </c>
      <c r="I3789" s="28"/>
      <c r="J3789" s="29"/>
      <c r="K3789" s="30"/>
      <c r="L3789" s="31">
        <v>577.1420689655173</v>
      </c>
    </row>
    <row r="3790" spans="2:12" ht="15">
      <c r="B3790" s="13" t="s">
        <v>8244</v>
      </c>
      <c r="C3790" s="14" t="s">
        <v>8245</v>
      </c>
      <c r="I3790" s="28"/>
      <c r="J3790" s="29"/>
      <c r="K3790" s="30"/>
      <c r="L3790" s="31">
        <v>638.9903448275862</v>
      </c>
    </row>
    <row r="3791" spans="2:12" ht="15">
      <c r="B3791" s="13" t="s">
        <v>8246</v>
      </c>
      <c r="C3791" s="14" t="s">
        <v>8247</v>
      </c>
      <c r="I3791" s="28"/>
      <c r="J3791" s="29"/>
      <c r="K3791" s="30"/>
      <c r="L3791" s="31">
        <v>626.9462068965518</v>
      </c>
    </row>
    <row r="3792" spans="2:12" ht="15">
      <c r="B3792" s="13" t="s">
        <v>8248</v>
      </c>
      <c r="C3792" s="14" t="s">
        <v>8249</v>
      </c>
      <c r="I3792" s="28"/>
      <c r="J3792" s="29"/>
      <c r="K3792" s="30"/>
      <c r="L3792" s="31">
        <v>648.7558620689655</v>
      </c>
    </row>
    <row r="3793" spans="2:12" ht="15">
      <c r="B3793" s="13" t="s">
        <v>8250</v>
      </c>
      <c r="C3793" s="14" t="s">
        <v>8251</v>
      </c>
      <c r="I3793" s="28"/>
      <c r="J3793" s="29"/>
      <c r="K3793" s="30"/>
      <c r="L3793" s="31">
        <v>666.9848275862068</v>
      </c>
    </row>
    <row r="3794" spans="2:12" ht="15">
      <c r="B3794" s="13" t="s">
        <v>8252</v>
      </c>
      <c r="C3794" s="14" t="s">
        <v>8253</v>
      </c>
      <c r="I3794" s="28"/>
      <c r="J3794" s="29"/>
      <c r="K3794" s="30"/>
      <c r="L3794" s="31">
        <v>732.0882758620689</v>
      </c>
    </row>
    <row r="3795" spans="2:12" ht="15">
      <c r="B3795" s="13" t="s">
        <v>8254</v>
      </c>
      <c r="C3795" s="14" t="s">
        <v>8255</v>
      </c>
      <c r="I3795" s="28"/>
      <c r="J3795" s="29"/>
      <c r="K3795" s="30"/>
      <c r="L3795" s="31">
        <v>707.3489655172414</v>
      </c>
    </row>
    <row r="3796" spans="2:12" ht="15">
      <c r="B3796" s="13" t="s">
        <v>8256</v>
      </c>
      <c r="C3796" s="14" t="s">
        <v>8257</v>
      </c>
      <c r="I3796" s="28"/>
      <c r="J3796" s="29"/>
      <c r="K3796" s="30"/>
      <c r="L3796" s="31">
        <v>533.5227586206897</v>
      </c>
    </row>
    <row r="3797" spans="2:12" ht="15">
      <c r="B3797" s="13" t="s">
        <v>8258</v>
      </c>
      <c r="C3797" s="14" t="s">
        <v>8259</v>
      </c>
      <c r="I3797" s="28"/>
      <c r="J3797" s="29"/>
      <c r="K3797" s="30"/>
      <c r="L3797" s="31">
        <v>508.7834482758621</v>
      </c>
    </row>
    <row r="3798" spans="2:12" ht="15">
      <c r="B3798" s="13" t="s">
        <v>8260</v>
      </c>
      <c r="C3798" s="14" t="s">
        <v>8261</v>
      </c>
      <c r="I3798" s="28"/>
      <c r="J3798" s="29"/>
      <c r="K3798" s="30"/>
      <c r="L3798" s="31">
        <v>583.3268965517242</v>
      </c>
    </row>
    <row r="3799" spans="2:12" ht="15">
      <c r="B3799" s="13" t="s">
        <v>8262</v>
      </c>
      <c r="C3799" s="14" t="s">
        <v>8263</v>
      </c>
      <c r="I3799" s="28"/>
      <c r="J3799" s="29"/>
      <c r="K3799" s="30"/>
      <c r="L3799" s="31">
        <v>573.8868965517241</v>
      </c>
    </row>
    <row r="3800" spans="2:12" ht="15">
      <c r="B3800" s="13" t="s">
        <v>8264</v>
      </c>
      <c r="C3800" s="14" t="s">
        <v>8265</v>
      </c>
      <c r="I3800" s="28"/>
      <c r="J3800" s="29"/>
      <c r="K3800" s="30"/>
      <c r="L3800" s="31">
        <v>546.543448275862</v>
      </c>
    </row>
    <row r="3801" spans="2:12" ht="15">
      <c r="B3801" s="13" t="s">
        <v>8266</v>
      </c>
      <c r="C3801" s="14" t="s">
        <v>8267</v>
      </c>
      <c r="I3801" s="28"/>
      <c r="J3801" s="29"/>
      <c r="K3801" s="30"/>
      <c r="L3801" s="31">
        <v>586.5820689655172</v>
      </c>
    </row>
    <row r="3802" spans="2:12" ht="15">
      <c r="B3802" s="13" t="s">
        <v>8268</v>
      </c>
      <c r="C3802" s="14" t="s">
        <v>8269</v>
      </c>
      <c r="I3802" s="28"/>
      <c r="J3802" s="29"/>
      <c r="K3802" s="30"/>
      <c r="L3802" s="31">
        <v>586.5820689655172</v>
      </c>
    </row>
    <row r="3803" spans="2:12" ht="15">
      <c r="B3803" s="13" t="s">
        <v>8270</v>
      </c>
      <c r="C3803" s="14" t="s">
        <v>8271</v>
      </c>
      <c r="I3803" s="28"/>
      <c r="J3803" s="29"/>
      <c r="K3803" s="30"/>
      <c r="L3803" s="31">
        <v>561.8427586206897</v>
      </c>
    </row>
    <row r="3804" spans="2:12" ht="15">
      <c r="B3804" s="13" t="s">
        <v>8272</v>
      </c>
      <c r="C3804" s="14" t="s">
        <v>8273</v>
      </c>
      <c r="I3804" s="28"/>
      <c r="J3804" s="29"/>
      <c r="K3804" s="30"/>
      <c r="L3804" s="31">
        <v>589.8372413793104</v>
      </c>
    </row>
    <row r="3805" spans="2:12" ht="15">
      <c r="B3805" s="13" t="s">
        <v>8274</v>
      </c>
      <c r="C3805" s="14" t="s">
        <v>8275</v>
      </c>
      <c r="I3805" s="28"/>
      <c r="J3805" s="29"/>
      <c r="K3805" s="30"/>
      <c r="L3805" s="31">
        <v>571.2827586206897</v>
      </c>
    </row>
    <row r="3806" spans="2:12" ht="15">
      <c r="B3806" s="13" t="s">
        <v>8276</v>
      </c>
      <c r="C3806" s="14" t="s">
        <v>8277</v>
      </c>
      <c r="I3806" s="28"/>
      <c r="J3806" s="29"/>
      <c r="K3806" s="30"/>
      <c r="L3806" s="31">
        <v>468.7448275862069</v>
      </c>
    </row>
    <row r="3807" spans="2:12" ht="15">
      <c r="B3807" s="13" t="s">
        <v>8278</v>
      </c>
      <c r="C3807" s="14" t="s">
        <v>8279</v>
      </c>
      <c r="I3807" s="28"/>
      <c r="J3807" s="29"/>
      <c r="K3807" s="30"/>
      <c r="L3807" s="31">
        <v>521.1531034482759</v>
      </c>
    </row>
    <row r="3808" spans="2:12" ht="15">
      <c r="B3808" s="13" t="s">
        <v>8280</v>
      </c>
      <c r="C3808" s="14" t="s">
        <v>8281</v>
      </c>
      <c r="I3808" s="28"/>
      <c r="J3808" s="29"/>
      <c r="K3808" s="30"/>
      <c r="L3808" s="31">
        <v>508.7834482758621</v>
      </c>
    </row>
    <row r="3809" spans="2:12" ht="15">
      <c r="B3809" s="13" t="s">
        <v>8282</v>
      </c>
      <c r="C3809" s="14" t="s">
        <v>8283</v>
      </c>
      <c r="I3809" s="28"/>
      <c r="J3809" s="29"/>
      <c r="K3809" s="30"/>
      <c r="L3809" s="31">
        <v>486.9737931034483</v>
      </c>
    </row>
    <row r="3810" spans="2:12" ht="15">
      <c r="B3810" s="13" t="s">
        <v>8284</v>
      </c>
      <c r="C3810" s="14" t="s">
        <v>8285</v>
      </c>
      <c r="I3810" s="28"/>
      <c r="J3810" s="29"/>
      <c r="K3810" s="30"/>
      <c r="L3810" s="31">
        <v>521.1531034482759</v>
      </c>
    </row>
    <row r="3811" spans="2:12" ht="15">
      <c r="B3811" s="13" t="s">
        <v>8286</v>
      </c>
      <c r="C3811" s="14" t="s">
        <v>8287</v>
      </c>
      <c r="I3811" s="28"/>
      <c r="J3811" s="29"/>
      <c r="K3811" s="30"/>
      <c r="L3811" s="31">
        <v>524.7337931034483</v>
      </c>
    </row>
    <row r="3812" spans="2:12" ht="15">
      <c r="B3812" s="13" t="s">
        <v>8288</v>
      </c>
      <c r="C3812" s="14" t="s">
        <v>8289</v>
      </c>
      <c r="I3812" s="28"/>
      <c r="J3812" s="29"/>
      <c r="K3812" s="30"/>
      <c r="L3812" s="31">
        <v>527.663448275862</v>
      </c>
    </row>
    <row r="3813" spans="2:12" ht="15">
      <c r="B3813" s="13" t="s">
        <v>8290</v>
      </c>
      <c r="C3813" s="14" t="s">
        <v>8291</v>
      </c>
      <c r="I3813" s="28"/>
      <c r="J3813" s="29"/>
      <c r="K3813" s="30"/>
      <c r="L3813" s="31">
        <v>502.9241379310345</v>
      </c>
    </row>
    <row r="3814" spans="2:12" ht="15">
      <c r="B3814" s="13" t="s">
        <v>8292</v>
      </c>
      <c r="C3814" s="14" t="s">
        <v>8293</v>
      </c>
      <c r="I3814" s="28"/>
      <c r="J3814" s="29"/>
      <c r="K3814" s="30"/>
      <c r="L3814" s="31">
        <v>577.1420689655173</v>
      </c>
    </row>
    <row r="3815" spans="2:12" ht="15">
      <c r="B3815" s="13" t="s">
        <v>8294</v>
      </c>
      <c r="C3815" s="14" t="s">
        <v>8295</v>
      </c>
      <c r="I3815" s="28"/>
      <c r="J3815" s="29"/>
      <c r="K3815" s="30"/>
      <c r="L3815" s="31">
        <v>638.9903448275862</v>
      </c>
    </row>
    <row r="3816" spans="2:12" ht="15">
      <c r="B3816" s="13" t="s">
        <v>8296</v>
      </c>
      <c r="C3816" s="14" t="s">
        <v>8297</v>
      </c>
      <c r="I3816" s="28"/>
      <c r="J3816" s="29"/>
      <c r="K3816" s="30"/>
      <c r="L3816" s="31">
        <v>626.9462068965518</v>
      </c>
    </row>
    <row r="3817" spans="2:12" ht="15">
      <c r="B3817" s="13" t="s">
        <v>8298</v>
      </c>
      <c r="C3817" s="14" t="s">
        <v>8299</v>
      </c>
      <c r="I3817" s="28"/>
      <c r="J3817" s="29"/>
      <c r="K3817" s="30"/>
      <c r="L3817" s="31">
        <v>648.7558620689655</v>
      </c>
    </row>
    <row r="3818" spans="2:12" ht="15">
      <c r="B3818" s="13" t="s">
        <v>8300</v>
      </c>
      <c r="C3818" s="14" t="s">
        <v>8301</v>
      </c>
      <c r="I3818" s="28"/>
      <c r="J3818" s="29"/>
      <c r="K3818" s="30"/>
      <c r="L3818" s="31">
        <v>666.9848275862068</v>
      </c>
    </row>
    <row r="3819" spans="2:12" ht="15">
      <c r="B3819" s="13" t="s">
        <v>8302</v>
      </c>
      <c r="C3819" s="14" t="s">
        <v>8303</v>
      </c>
      <c r="I3819" s="28"/>
      <c r="J3819" s="29"/>
      <c r="K3819" s="30"/>
      <c r="L3819" s="31">
        <v>732.0882758620689</v>
      </c>
    </row>
    <row r="3820" spans="2:12" ht="15">
      <c r="B3820" s="13" t="s">
        <v>8304</v>
      </c>
      <c r="C3820" s="14" t="s">
        <v>8305</v>
      </c>
      <c r="I3820" s="28"/>
      <c r="J3820" s="29"/>
      <c r="K3820" s="30"/>
      <c r="L3820" s="31">
        <v>577.1420689655173</v>
      </c>
    </row>
    <row r="3821" spans="2:12" ht="15">
      <c r="B3821" s="13" t="s">
        <v>8306</v>
      </c>
      <c r="C3821" s="14" t="s">
        <v>8307</v>
      </c>
      <c r="I3821" s="28"/>
      <c r="J3821" s="29"/>
      <c r="K3821" s="30"/>
      <c r="L3821" s="31">
        <v>638.9903448275862</v>
      </c>
    </row>
    <row r="3822" spans="2:12" ht="15">
      <c r="B3822" s="13" t="s">
        <v>8308</v>
      </c>
      <c r="C3822" s="14" t="s">
        <v>8309</v>
      </c>
      <c r="I3822" s="28"/>
      <c r="J3822" s="29"/>
      <c r="K3822" s="30"/>
      <c r="L3822" s="31">
        <v>626.9462068965518</v>
      </c>
    </row>
    <row r="3823" spans="2:12" ht="15">
      <c r="B3823" s="13" t="s">
        <v>8310</v>
      </c>
      <c r="C3823" s="14" t="s">
        <v>8311</v>
      </c>
      <c r="I3823" s="28"/>
      <c r="J3823" s="29"/>
      <c r="K3823" s="30"/>
      <c r="L3823" s="31">
        <v>648.7558620689655</v>
      </c>
    </row>
    <row r="3824" spans="2:12" ht="15">
      <c r="B3824" s="13" t="s">
        <v>8312</v>
      </c>
      <c r="C3824" s="14" t="s">
        <v>8313</v>
      </c>
      <c r="I3824" s="28"/>
      <c r="J3824" s="29"/>
      <c r="K3824" s="30"/>
      <c r="L3824" s="31">
        <v>666.9848275862068</v>
      </c>
    </row>
    <row r="3825" spans="2:12" ht="15">
      <c r="B3825" s="13" t="s">
        <v>8314</v>
      </c>
      <c r="C3825" s="14" t="s">
        <v>8315</v>
      </c>
      <c r="I3825" s="28"/>
      <c r="J3825" s="29"/>
      <c r="K3825" s="30"/>
      <c r="L3825" s="31">
        <v>732.0882758620689</v>
      </c>
    </row>
    <row r="3826" spans="2:12" ht="15">
      <c r="B3826" s="13" t="s">
        <v>8316</v>
      </c>
      <c r="C3826" s="14" t="s">
        <v>8317</v>
      </c>
      <c r="I3826" s="28"/>
      <c r="J3826" s="29"/>
      <c r="K3826" s="30"/>
      <c r="L3826" s="31">
        <v>608.0662068965518</v>
      </c>
    </row>
    <row r="3827" spans="2:12" ht="15">
      <c r="B3827" s="13" t="s">
        <v>8318</v>
      </c>
      <c r="C3827" s="14" t="s">
        <v>8319</v>
      </c>
      <c r="I3827" s="28"/>
      <c r="J3827" s="29"/>
      <c r="K3827" s="30"/>
      <c r="L3827" s="31">
        <v>636.0606896551724</v>
      </c>
    </row>
    <row r="3828" spans="2:12" ht="15">
      <c r="B3828" s="13" t="s">
        <v>8320</v>
      </c>
      <c r="C3828" s="14" t="s">
        <v>8321</v>
      </c>
      <c r="I3828" s="28"/>
      <c r="J3828" s="29"/>
      <c r="K3828" s="30"/>
      <c r="L3828" s="31">
        <v>608.0662068965518</v>
      </c>
    </row>
    <row r="3829" spans="2:12" ht="15">
      <c r="B3829" s="13" t="s">
        <v>8322</v>
      </c>
      <c r="C3829" s="14" t="s">
        <v>8323</v>
      </c>
      <c r="I3829" s="28"/>
      <c r="J3829" s="29"/>
      <c r="K3829" s="30"/>
      <c r="L3829" s="31">
        <v>598.6262068965517</v>
      </c>
    </row>
    <row r="3830" spans="2:12" ht="15">
      <c r="B3830" s="13" t="s">
        <v>8324</v>
      </c>
      <c r="C3830" s="14" t="s">
        <v>8325</v>
      </c>
      <c r="I3830" s="28"/>
      <c r="J3830" s="29"/>
      <c r="K3830" s="30"/>
      <c r="L3830" s="31">
        <v>515.2937931034484</v>
      </c>
    </row>
    <row r="3831" spans="2:12" ht="15">
      <c r="B3831" s="13" t="s">
        <v>8326</v>
      </c>
      <c r="C3831" s="14" t="s">
        <v>8327</v>
      </c>
      <c r="I3831" s="28"/>
      <c r="J3831" s="29"/>
      <c r="K3831" s="30"/>
      <c r="L3831" s="31">
        <v>506.1793103448276</v>
      </c>
    </row>
    <row r="3832" spans="2:12" ht="15">
      <c r="B3832" s="13" t="s">
        <v>8328</v>
      </c>
      <c r="C3832" s="14" t="s">
        <v>8329</v>
      </c>
      <c r="I3832" s="28"/>
      <c r="J3832" s="29"/>
      <c r="K3832" s="30"/>
      <c r="L3832" s="31">
        <v>527.663448275862</v>
      </c>
    </row>
    <row r="3833" spans="2:12" ht="15">
      <c r="B3833" s="13" t="s">
        <v>8330</v>
      </c>
      <c r="C3833" s="14" t="s">
        <v>8331</v>
      </c>
      <c r="I3833" s="28"/>
      <c r="J3833" s="29"/>
      <c r="K3833" s="30"/>
      <c r="L3833" s="31">
        <v>620.4358620689655</v>
      </c>
    </row>
    <row r="3834" spans="2:12" ht="15">
      <c r="B3834" s="13" t="s">
        <v>8332</v>
      </c>
      <c r="C3834" s="14" t="s">
        <v>8333</v>
      </c>
      <c r="I3834" s="28"/>
      <c r="J3834" s="29"/>
      <c r="K3834" s="30"/>
      <c r="L3834" s="31">
        <v>642.2455172413793</v>
      </c>
    </row>
    <row r="3835" spans="2:12" ht="15">
      <c r="B3835" s="13" t="s">
        <v>8334</v>
      </c>
      <c r="C3835" s="14" t="s">
        <v>8335</v>
      </c>
      <c r="I3835" s="28"/>
      <c r="J3835" s="29"/>
      <c r="K3835" s="30"/>
      <c r="L3835" s="31">
        <v>617.5062068965518</v>
      </c>
    </row>
    <row r="3836" spans="2:12" ht="15">
      <c r="B3836" s="13" t="s">
        <v>8336</v>
      </c>
      <c r="C3836" s="14" t="s">
        <v>8337</v>
      </c>
      <c r="I3836" s="28"/>
      <c r="J3836" s="29"/>
      <c r="K3836" s="30"/>
      <c r="L3836" s="31">
        <v>694.9793103448277</v>
      </c>
    </row>
    <row r="3837" spans="2:12" ht="15">
      <c r="B3837" s="13" t="s">
        <v>8338</v>
      </c>
      <c r="C3837" s="14" t="s">
        <v>8339</v>
      </c>
      <c r="I3837" s="28"/>
      <c r="J3837" s="29"/>
      <c r="K3837" s="30"/>
      <c r="L3837" s="31">
        <v>660.8</v>
      </c>
    </row>
    <row r="3838" spans="2:12" ht="15">
      <c r="B3838" s="13" t="s">
        <v>8340</v>
      </c>
      <c r="C3838" s="14" t="s">
        <v>8341</v>
      </c>
      <c r="I3838" s="28"/>
      <c r="J3838" s="29"/>
      <c r="K3838" s="30"/>
      <c r="L3838" s="31">
        <v>608.0662068965518</v>
      </c>
    </row>
    <row r="3839" spans="2:12" ht="15">
      <c r="B3839" s="13" t="s">
        <v>8342</v>
      </c>
      <c r="C3839" s="14" t="s">
        <v>8343</v>
      </c>
      <c r="I3839" s="28"/>
      <c r="J3839" s="29"/>
      <c r="K3839" s="30"/>
      <c r="L3839" s="31">
        <v>515.2937931034484</v>
      </c>
    </row>
    <row r="3840" spans="2:12" ht="15">
      <c r="B3840" s="13" t="s">
        <v>8344</v>
      </c>
      <c r="C3840" s="14" t="s">
        <v>8345</v>
      </c>
      <c r="I3840" s="28"/>
      <c r="J3840" s="29"/>
      <c r="K3840" s="30"/>
      <c r="L3840" s="31">
        <v>506.1793103448276</v>
      </c>
    </row>
    <row r="3841" spans="2:12" ht="15">
      <c r="B3841" s="13" t="s">
        <v>8346</v>
      </c>
      <c r="C3841" s="14" t="s">
        <v>8347</v>
      </c>
      <c r="I3841" s="28"/>
      <c r="J3841" s="29"/>
      <c r="K3841" s="30"/>
      <c r="L3841" s="31">
        <v>614.2510344827587</v>
      </c>
    </row>
    <row r="3842" spans="2:12" ht="15">
      <c r="B3842" s="13" t="s">
        <v>8348</v>
      </c>
      <c r="C3842" s="14" t="s">
        <v>8349</v>
      </c>
      <c r="I3842" s="28"/>
      <c r="J3842" s="29"/>
      <c r="K3842" s="30"/>
      <c r="L3842" s="31">
        <v>515.2937931034484</v>
      </c>
    </row>
    <row r="3843" spans="2:12" ht="15">
      <c r="B3843" s="13" t="s">
        <v>8350</v>
      </c>
      <c r="C3843" s="14" t="s">
        <v>8351</v>
      </c>
      <c r="I3843" s="28"/>
      <c r="J3843" s="29"/>
      <c r="K3843" s="30"/>
      <c r="L3843" s="31">
        <v>506.1793103448276</v>
      </c>
    </row>
    <row r="3844" spans="2:12" ht="15">
      <c r="B3844" s="13" t="s">
        <v>8352</v>
      </c>
      <c r="C3844" s="14" t="s">
        <v>8353</v>
      </c>
      <c r="I3844" s="28"/>
      <c r="J3844" s="29"/>
      <c r="K3844" s="30"/>
      <c r="L3844" s="31">
        <v>527.663448275862</v>
      </c>
    </row>
    <row r="3845" spans="2:12" ht="15">
      <c r="B3845" s="13" t="s">
        <v>8354</v>
      </c>
      <c r="C3845" s="14" t="s">
        <v>8355</v>
      </c>
      <c r="I3845" s="28"/>
      <c r="J3845" s="29"/>
      <c r="K3845" s="30"/>
      <c r="L3845" s="31">
        <v>909.1696551724139</v>
      </c>
    </row>
    <row r="3846" spans="2:12" ht="15">
      <c r="B3846" s="13" t="s">
        <v>8356</v>
      </c>
      <c r="C3846" s="14" t="s">
        <v>8357</v>
      </c>
      <c r="I3846" s="28"/>
      <c r="J3846" s="29"/>
      <c r="K3846" s="30"/>
      <c r="L3846" s="31">
        <v>986.3172413793103</v>
      </c>
    </row>
    <row r="3847" spans="2:12" ht="15">
      <c r="B3847" s="13" t="s">
        <v>8358</v>
      </c>
      <c r="C3847" s="14" t="s">
        <v>8359</v>
      </c>
      <c r="I3847" s="28"/>
      <c r="J3847" s="29"/>
      <c r="K3847" s="30"/>
      <c r="L3847" s="31">
        <v>986.3172413793103</v>
      </c>
    </row>
    <row r="3848" spans="2:12" ht="15">
      <c r="B3848" s="13" t="s">
        <v>8360</v>
      </c>
      <c r="C3848" s="14" t="s">
        <v>8361</v>
      </c>
      <c r="I3848" s="28"/>
      <c r="J3848" s="29"/>
      <c r="K3848" s="30"/>
      <c r="L3848" s="31">
        <v>1092.1103448275862</v>
      </c>
    </row>
    <row r="3849" spans="2:12" ht="15">
      <c r="B3849" s="13" t="s">
        <v>8362</v>
      </c>
      <c r="C3849" s="14" t="s">
        <v>8363</v>
      </c>
      <c r="I3849" s="28"/>
      <c r="J3849" s="29"/>
      <c r="K3849" s="30"/>
      <c r="L3849" s="31">
        <v>1541.649655172414</v>
      </c>
    </row>
    <row r="3850" spans="2:12" ht="15">
      <c r="B3850" s="13" t="s">
        <v>8364</v>
      </c>
      <c r="C3850" s="14" t="s">
        <v>8365</v>
      </c>
      <c r="I3850" s="28"/>
      <c r="J3850" s="29"/>
      <c r="K3850" s="30"/>
      <c r="L3850" s="31">
        <v>1674.786206896552</v>
      </c>
    </row>
    <row r="3851" spans="2:12" ht="15">
      <c r="B3851" s="13" t="s">
        <v>8366</v>
      </c>
      <c r="C3851" s="14" t="s">
        <v>8367</v>
      </c>
      <c r="I3851" s="28"/>
      <c r="J3851" s="29"/>
      <c r="K3851" s="30"/>
      <c r="L3851" s="31">
        <v>1600.2427586206895</v>
      </c>
    </row>
    <row r="3852" spans="2:12" ht="15">
      <c r="B3852" s="13" t="s">
        <v>8368</v>
      </c>
      <c r="C3852" s="14" t="s">
        <v>8369</v>
      </c>
      <c r="I3852" s="28"/>
      <c r="J3852" s="29"/>
      <c r="K3852" s="30"/>
      <c r="L3852" s="31">
        <v>1755.1889655172415</v>
      </c>
    </row>
    <row r="3853" spans="2:12" ht="15">
      <c r="B3853" s="13" t="s">
        <v>8370</v>
      </c>
      <c r="C3853" s="14" t="s">
        <v>8371</v>
      </c>
      <c r="I3853" s="28"/>
      <c r="J3853" s="29"/>
      <c r="K3853" s="30"/>
      <c r="L3853" s="31">
        <v>1733.3793103448274</v>
      </c>
    </row>
    <row r="3854" spans="2:12" ht="15">
      <c r="B3854" s="13" t="s">
        <v>8372</v>
      </c>
      <c r="C3854" s="14" t="s">
        <v>8373</v>
      </c>
      <c r="I3854" s="28"/>
      <c r="J3854" s="29"/>
      <c r="K3854" s="30"/>
      <c r="L3854" s="31">
        <v>1092.1103448275862</v>
      </c>
    </row>
    <row r="3855" spans="2:12" ht="15">
      <c r="B3855" s="13" t="s">
        <v>8374</v>
      </c>
      <c r="C3855" s="14" t="s">
        <v>8375</v>
      </c>
      <c r="I3855" s="28"/>
      <c r="J3855" s="29"/>
      <c r="K3855" s="30"/>
      <c r="L3855" s="31">
        <v>1696.2703448275863</v>
      </c>
    </row>
    <row r="3856" spans="2:12" ht="15">
      <c r="B3856" s="13" t="s">
        <v>8376</v>
      </c>
      <c r="C3856" s="14" t="s">
        <v>8377</v>
      </c>
      <c r="I3856" s="28"/>
      <c r="J3856" s="29"/>
      <c r="K3856" s="30"/>
      <c r="L3856" s="31">
        <v>1674.786206896552</v>
      </c>
    </row>
    <row r="3857" spans="2:12" ht="15">
      <c r="B3857" s="13" t="s">
        <v>8378</v>
      </c>
      <c r="C3857" s="14" t="s">
        <v>8379</v>
      </c>
      <c r="I3857" s="28"/>
      <c r="J3857" s="29"/>
      <c r="K3857" s="30"/>
      <c r="L3857" s="31">
        <v>654.6151724137932</v>
      </c>
    </row>
    <row r="3858" spans="2:12" ht="15">
      <c r="B3858" s="13" t="s">
        <v>8380</v>
      </c>
      <c r="C3858" s="14" t="s">
        <v>8381</v>
      </c>
      <c r="I3858" s="28"/>
      <c r="J3858" s="29"/>
      <c r="K3858" s="30"/>
      <c r="L3858" s="31">
        <v>1389.3075862068965</v>
      </c>
    </row>
    <row r="3859" spans="2:12" ht="15">
      <c r="B3859" s="13" t="s">
        <v>8382</v>
      </c>
      <c r="C3859" s="14" t="s">
        <v>8383</v>
      </c>
      <c r="I3859" s="28"/>
      <c r="J3859" s="29"/>
      <c r="K3859" s="30"/>
      <c r="L3859" s="31">
        <v>1389.3075862068965</v>
      </c>
    </row>
    <row r="3860" spans="2:12" ht="15">
      <c r="B3860" s="13" t="s">
        <v>8384</v>
      </c>
      <c r="C3860" s="14" t="s">
        <v>8385</v>
      </c>
      <c r="I3860" s="28"/>
      <c r="J3860" s="29"/>
      <c r="K3860" s="30"/>
      <c r="L3860" s="31">
        <v>620.4358620689655</v>
      </c>
    </row>
    <row r="3861" spans="2:12" ht="15">
      <c r="B3861" s="13" t="s">
        <v>8386</v>
      </c>
      <c r="C3861" s="14" t="s">
        <v>8387</v>
      </c>
      <c r="I3861" s="28"/>
      <c r="J3861" s="29"/>
      <c r="K3861" s="30"/>
      <c r="L3861" s="31">
        <v>1389.3075862068965</v>
      </c>
    </row>
    <row r="3862" spans="2:12" ht="15">
      <c r="B3862" s="13" t="s">
        <v>8388</v>
      </c>
      <c r="C3862" s="14" t="s">
        <v>8389</v>
      </c>
      <c r="I3862" s="28"/>
      <c r="J3862" s="29"/>
      <c r="K3862" s="30"/>
      <c r="L3862" s="31">
        <v>694.9793103448277</v>
      </c>
    </row>
    <row r="3863" spans="2:12" ht="15">
      <c r="B3863" s="13" t="s">
        <v>8390</v>
      </c>
      <c r="C3863" s="14" t="s">
        <v>8391</v>
      </c>
      <c r="I3863" s="28"/>
      <c r="J3863" s="29"/>
      <c r="K3863" s="30"/>
      <c r="L3863" s="31">
        <v>654.6151724137932</v>
      </c>
    </row>
    <row r="3864" spans="2:12" ht="15">
      <c r="B3864" s="13" t="s">
        <v>8392</v>
      </c>
      <c r="C3864" s="14" t="s">
        <v>8393</v>
      </c>
      <c r="I3864" s="28"/>
      <c r="J3864" s="29"/>
      <c r="K3864" s="30"/>
      <c r="L3864" s="31">
        <v>654.6151724137932</v>
      </c>
    </row>
    <row r="3865" spans="2:12" ht="15">
      <c r="B3865" s="13" t="s">
        <v>8394</v>
      </c>
      <c r="C3865" s="14" t="s">
        <v>8395</v>
      </c>
      <c r="I3865" s="28"/>
      <c r="J3865" s="29"/>
      <c r="K3865" s="30"/>
      <c r="L3865" s="31">
        <v>1389.3075862068965</v>
      </c>
    </row>
    <row r="3866" spans="2:12" ht="15">
      <c r="B3866" s="13" t="s">
        <v>8396</v>
      </c>
      <c r="C3866" s="14" t="s">
        <v>8397</v>
      </c>
      <c r="I3866" s="28"/>
      <c r="J3866" s="29"/>
      <c r="K3866" s="30"/>
      <c r="L3866" s="31">
        <v>1389.3075862068965</v>
      </c>
    </row>
    <row r="3867" spans="2:12" ht="15">
      <c r="B3867" s="13" t="s">
        <v>8398</v>
      </c>
      <c r="C3867" s="14" t="s">
        <v>8399</v>
      </c>
      <c r="I3867" s="28"/>
      <c r="J3867" s="29"/>
      <c r="K3867" s="30"/>
      <c r="L3867" s="31">
        <v>666.9848275862068</v>
      </c>
    </row>
    <row r="3868" spans="2:12" ht="15">
      <c r="B3868" s="13" t="s">
        <v>8400</v>
      </c>
      <c r="C3868" s="14" t="s">
        <v>8401</v>
      </c>
      <c r="I3868" s="28"/>
      <c r="J3868" s="29"/>
      <c r="K3868" s="30"/>
      <c r="L3868" s="31">
        <v>719.7186206896553</v>
      </c>
    </row>
    <row r="3869" spans="2:12" ht="15">
      <c r="B3869" s="13" t="s">
        <v>8402</v>
      </c>
      <c r="C3869" s="14" t="s">
        <v>8403</v>
      </c>
      <c r="I3869" s="28"/>
      <c r="J3869" s="29"/>
      <c r="K3869" s="30"/>
      <c r="L3869" s="31">
        <v>700.8386206896552</v>
      </c>
    </row>
    <row r="3870" spans="2:12" ht="15">
      <c r="B3870" s="13" t="s">
        <v>8404</v>
      </c>
      <c r="C3870" s="14" t="s">
        <v>8405</v>
      </c>
      <c r="I3870" s="28"/>
      <c r="J3870" s="29"/>
      <c r="K3870" s="30"/>
      <c r="L3870" s="31">
        <v>571.2827586206897</v>
      </c>
    </row>
    <row r="3871" spans="2:12" ht="15">
      <c r="B3871" s="13" t="s">
        <v>8406</v>
      </c>
      <c r="C3871" s="14" t="s">
        <v>8407</v>
      </c>
      <c r="I3871" s="28"/>
      <c r="J3871" s="29"/>
      <c r="K3871" s="30"/>
      <c r="L3871" s="31">
        <v>564.7724137931035</v>
      </c>
    </row>
    <row r="3872" spans="2:12" ht="15">
      <c r="B3872" s="13" t="s">
        <v>8408</v>
      </c>
      <c r="C3872" s="14" t="s">
        <v>8409</v>
      </c>
      <c r="I3872" s="28"/>
      <c r="J3872" s="29"/>
      <c r="K3872" s="30"/>
      <c r="L3872" s="31">
        <v>589.8372413793104</v>
      </c>
    </row>
    <row r="3873" spans="2:12" ht="15">
      <c r="B3873" s="13" t="s">
        <v>8410</v>
      </c>
      <c r="C3873" s="14" t="s">
        <v>8411</v>
      </c>
      <c r="I3873" s="28"/>
      <c r="J3873" s="29"/>
      <c r="K3873" s="30"/>
      <c r="L3873" s="31">
        <v>679.0289655172414</v>
      </c>
    </row>
    <row r="3874" spans="2:12" ht="15">
      <c r="B3874" s="13" t="s">
        <v>8412</v>
      </c>
      <c r="C3874" s="14" t="s">
        <v>8413</v>
      </c>
      <c r="I3874" s="28"/>
      <c r="J3874" s="29"/>
      <c r="K3874" s="30"/>
      <c r="L3874" s="31">
        <v>673.4951724137931</v>
      </c>
    </row>
    <row r="3875" spans="2:12" ht="15">
      <c r="B3875" s="13" t="s">
        <v>8414</v>
      </c>
      <c r="C3875" s="14" t="s">
        <v>8415</v>
      </c>
      <c r="I3875" s="28"/>
      <c r="J3875" s="29"/>
      <c r="K3875" s="30"/>
      <c r="L3875" s="31">
        <v>515.2937931034484</v>
      </c>
    </row>
    <row r="3876" spans="2:12" ht="15">
      <c r="B3876" s="13" t="s">
        <v>8416</v>
      </c>
      <c r="C3876" s="14" t="s">
        <v>8417</v>
      </c>
      <c r="I3876" s="28"/>
      <c r="J3876" s="29"/>
      <c r="K3876" s="30"/>
      <c r="L3876" s="31">
        <v>506.1793103448276</v>
      </c>
    </row>
    <row r="3877" spans="2:12" ht="15">
      <c r="B3877" s="13" t="s">
        <v>8418</v>
      </c>
      <c r="C3877" s="14" t="s">
        <v>8419</v>
      </c>
      <c r="I3877" s="28"/>
      <c r="J3877" s="29"/>
      <c r="K3877" s="30"/>
      <c r="L3877" s="31">
        <v>614.2510344827587</v>
      </c>
    </row>
    <row r="3878" spans="2:12" ht="15">
      <c r="B3878" s="13" t="s">
        <v>8420</v>
      </c>
      <c r="C3878" s="14" t="s">
        <v>8421</v>
      </c>
      <c r="I3878" s="28"/>
      <c r="J3878" s="29"/>
      <c r="K3878" s="30"/>
      <c r="L3878" s="31">
        <v>1092.1103448275862</v>
      </c>
    </row>
    <row r="3879" spans="2:12" ht="15">
      <c r="B3879" s="13" t="s">
        <v>8422</v>
      </c>
      <c r="C3879" s="14" t="s">
        <v>8423</v>
      </c>
      <c r="I3879" s="28"/>
      <c r="J3879" s="29"/>
      <c r="K3879" s="30"/>
      <c r="L3879" s="31">
        <v>1696.2703448275863</v>
      </c>
    </row>
    <row r="3880" spans="2:12" ht="15">
      <c r="B3880" s="13" t="s">
        <v>8424</v>
      </c>
      <c r="C3880" s="14" t="s">
        <v>8425</v>
      </c>
      <c r="I3880" s="28"/>
      <c r="J3880" s="29"/>
      <c r="K3880" s="30"/>
      <c r="L3880" s="31">
        <v>1674.786206896552</v>
      </c>
    </row>
    <row r="3881" spans="2:12" ht="15">
      <c r="B3881" s="13" t="s">
        <v>8426</v>
      </c>
      <c r="C3881" s="14" t="s">
        <v>8427</v>
      </c>
      <c r="I3881" s="28"/>
      <c r="J3881" s="29"/>
      <c r="K3881" s="30"/>
      <c r="L3881" s="31">
        <v>887.36</v>
      </c>
    </row>
    <row r="3882" spans="2:12" ht="15">
      <c r="B3882" s="13" t="s">
        <v>8428</v>
      </c>
      <c r="C3882" s="14" t="s">
        <v>8429</v>
      </c>
      <c r="I3882" s="28"/>
      <c r="J3882" s="29"/>
      <c r="K3882" s="30"/>
      <c r="L3882" s="31">
        <v>1389.3075862068965</v>
      </c>
    </row>
    <row r="3883" spans="2:12" ht="15">
      <c r="B3883" s="13" t="s">
        <v>8430</v>
      </c>
      <c r="C3883" s="14" t="s">
        <v>8431</v>
      </c>
      <c r="I3883" s="28"/>
      <c r="J3883" s="29"/>
      <c r="K3883" s="30"/>
      <c r="L3883" s="31">
        <v>1389.3075862068965</v>
      </c>
    </row>
    <row r="3884" spans="2:12" ht="15">
      <c r="B3884" s="13" t="s">
        <v>8432</v>
      </c>
      <c r="C3884" s="14" t="s">
        <v>8433</v>
      </c>
      <c r="I3884" s="28"/>
      <c r="J3884" s="29"/>
      <c r="K3884" s="30"/>
      <c r="L3884" s="31">
        <v>654.6151724137932</v>
      </c>
    </row>
    <row r="3885" spans="2:12" ht="15">
      <c r="B3885" s="13" t="s">
        <v>8434</v>
      </c>
      <c r="C3885" s="14" t="s">
        <v>8435</v>
      </c>
      <c r="I3885" s="28"/>
      <c r="J3885" s="29"/>
      <c r="K3885" s="30"/>
      <c r="L3885" s="31">
        <v>654.6151724137932</v>
      </c>
    </row>
    <row r="3886" spans="2:12" ht="15">
      <c r="B3886" s="13" t="s">
        <v>8436</v>
      </c>
      <c r="C3886" s="14" t="s">
        <v>8437</v>
      </c>
      <c r="I3886" s="28"/>
      <c r="J3886" s="29"/>
      <c r="K3886" s="30"/>
      <c r="L3886" s="31">
        <v>1389.3075862068965</v>
      </c>
    </row>
    <row r="3887" spans="2:12" ht="15">
      <c r="B3887" s="13" t="s">
        <v>8438</v>
      </c>
      <c r="C3887" s="14" t="s">
        <v>8439</v>
      </c>
      <c r="I3887" s="28"/>
      <c r="J3887" s="29"/>
      <c r="K3887" s="30"/>
      <c r="L3887" s="31">
        <v>1389.3075862068965</v>
      </c>
    </row>
    <row r="3888" spans="2:12" ht="15">
      <c r="B3888" s="13" t="s">
        <v>8440</v>
      </c>
      <c r="C3888" s="14" t="s">
        <v>8441</v>
      </c>
      <c r="I3888" s="28"/>
      <c r="J3888" s="29"/>
      <c r="K3888" s="30"/>
      <c r="L3888" s="31">
        <v>1510.4</v>
      </c>
    </row>
    <row r="3889" spans="2:12" ht="15">
      <c r="B3889" s="13" t="s">
        <v>8442</v>
      </c>
      <c r="C3889" s="14" t="s">
        <v>8443</v>
      </c>
      <c r="I3889" s="28"/>
      <c r="J3889" s="29"/>
      <c r="K3889" s="30"/>
      <c r="L3889" s="31">
        <v>74.86896551724138</v>
      </c>
    </row>
    <row r="3890" spans="2:12" ht="15">
      <c r="B3890" s="13" t="s">
        <v>8444</v>
      </c>
      <c r="C3890" s="14" t="s">
        <v>8445</v>
      </c>
      <c r="I3890" s="28"/>
      <c r="J3890" s="29"/>
      <c r="K3890" s="30"/>
      <c r="L3890" s="31">
        <v>74.86896551724138</v>
      </c>
    </row>
    <row r="3891" spans="2:12" ht="15">
      <c r="B3891" s="13" t="s">
        <v>8446</v>
      </c>
      <c r="C3891" s="14" t="s">
        <v>8447</v>
      </c>
      <c r="I3891" s="28"/>
      <c r="J3891" s="29"/>
      <c r="K3891" s="30"/>
      <c r="L3891" s="31">
        <v>74.86896551724138</v>
      </c>
    </row>
    <row r="3892" spans="2:12" ht="15">
      <c r="B3892" s="13" t="s">
        <v>8448</v>
      </c>
      <c r="C3892" s="14" t="s">
        <v>8449</v>
      </c>
      <c r="I3892" s="28"/>
      <c r="J3892" s="29"/>
      <c r="K3892" s="30"/>
      <c r="L3892" s="31">
        <v>74.86896551724138</v>
      </c>
    </row>
    <row r="3893" spans="2:12" ht="15">
      <c r="B3893" s="13" t="s">
        <v>8450</v>
      </c>
      <c r="C3893" s="14" t="s">
        <v>8451</v>
      </c>
      <c r="I3893" s="28"/>
      <c r="J3893" s="29"/>
      <c r="K3893" s="30"/>
      <c r="L3893" s="31">
        <v>71.93931034482759</v>
      </c>
    </row>
    <row r="3894" spans="2:12" ht="15">
      <c r="B3894" s="13" t="s">
        <v>8452</v>
      </c>
      <c r="C3894" s="14" t="s">
        <v>8453</v>
      </c>
      <c r="I3894" s="28"/>
      <c r="J3894" s="29"/>
      <c r="K3894" s="30"/>
      <c r="L3894" s="31">
        <v>230.1406896551724</v>
      </c>
    </row>
    <row r="3895" spans="2:12" ht="15">
      <c r="B3895" s="13" t="s">
        <v>8454</v>
      </c>
      <c r="C3895" s="14" t="s">
        <v>8455</v>
      </c>
      <c r="I3895" s="28"/>
      <c r="J3895" s="29"/>
      <c r="K3895" s="30"/>
      <c r="L3895" s="31">
        <v>34.83034482758621</v>
      </c>
    </row>
    <row r="3896" spans="2:12" ht="15">
      <c r="B3896" s="13" t="s">
        <v>8456</v>
      </c>
      <c r="C3896" s="14" t="s">
        <v>8457</v>
      </c>
      <c r="I3896" s="28"/>
      <c r="J3896" s="29"/>
      <c r="K3896" s="30"/>
      <c r="L3896" s="31">
        <v>34.83034482758621</v>
      </c>
    </row>
    <row r="3897" spans="2:12" ht="15">
      <c r="B3897" s="13" t="s">
        <v>8458</v>
      </c>
      <c r="C3897" s="14" t="s">
        <v>8459</v>
      </c>
      <c r="I3897" s="28"/>
      <c r="J3897" s="29"/>
      <c r="K3897" s="30"/>
      <c r="L3897" s="31">
        <v>34.83034482758621</v>
      </c>
    </row>
    <row r="3898" spans="2:12" ht="15">
      <c r="B3898" s="13" t="s">
        <v>8460</v>
      </c>
      <c r="C3898" s="14" t="s">
        <v>8461</v>
      </c>
      <c r="I3898" s="28"/>
      <c r="J3898" s="29"/>
      <c r="K3898" s="30"/>
      <c r="L3898" s="31">
        <v>34.83034482758621</v>
      </c>
    </row>
    <row r="3899" spans="2:12" ht="15">
      <c r="B3899" s="13" t="s">
        <v>8462</v>
      </c>
      <c r="C3899" s="14" t="s">
        <v>8463</v>
      </c>
      <c r="I3899" s="28"/>
      <c r="J3899" s="29"/>
      <c r="K3899" s="30"/>
      <c r="L3899" s="31">
        <v>34.83034482758621</v>
      </c>
    </row>
    <row r="3900" spans="2:12" ht="15">
      <c r="B3900" s="13" t="s">
        <v>8464</v>
      </c>
      <c r="C3900" s="14" t="s">
        <v>8443</v>
      </c>
      <c r="I3900" s="28"/>
      <c r="J3900" s="29"/>
      <c r="K3900" s="30"/>
      <c r="L3900" s="31">
        <v>62.499310344827585</v>
      </c>
    </row>
    <row r="3901" spans="2:12" ht="15">
      <c r="B3901" s="13" t="s">
        <v>8465</v>
      </c>
      <c r="C3901" s="14" t="s">
        <v>8445</v>
      </c>
      <c r="I3901" s="28"/>
      <c r="J3901" s="29"/>
      <c r="K3901" s="30"/>
      <c r="L3901" s="31">
        <v>62.499310344827585</v>
      </c>
    </row>
    <row r="3902" spans="2:12" ht="15">
      <c r="B3902" s="13" t="s">
        <v>8466</v>
      </c>
      <c r="C3902" s="14" t="s">
        <v>8447</v>
      </c>
      <c r="I3902" s="28"/>
      <c r="J3902" s="29"/>
      <c r="K3902" s="30"/>
      <c r="L3902" s="31">
        <v>62.499310344827585</v>
      </c>
    </row>
    <row r="3903" spans="2:12" ht="15">
      <c r="B3903" s="13" t="s">
        <v>8467</v>
      </c>
      <c r="C3903" s="14" t="s">
        <v>8449</v>
      </c>
      <c r="I3903" s="28"/>
      <c r="J3903" s="29"/>
      <c r="K3903" s="30"/>
      <c r="L3903" s="31">
        <v>62.499310344827585</v>
      </c>
    </row>
    <row r="3904" spans="2:12" ht="15">
      <c r="B3904" s="13" t="s">
        <v>8468</v>
      </c>
      <c r="C3904" s="14" t="s">
        <v>8451</v>
      </c>
      <c r="I3904" s="28"/>
      <c r="J3904" s="29"/>
      <c r="K3904" s="30"/>
      <c r="L3904" s="31">
        <v>68.68413793103448</v>
      </c>
    </row>
    <row r="3905" spans="2:12" ht="15">
      <c r="B3905" s="13" t="s">
        <v>8469</v>
      </c>
      <c r="C3905" s="14" t="s">
        <v>8453</v>
      </c>
      <c r="I3905" s="28"/>
      <c r="J3905" s="29"/>
      <c r="K3905" s="30"/>
      <c r="L3905" s="31">
        <v>195.63586206896554</v>
      </c>
    </row>
    <row r="3906" spans="2:12" ht="15">
      <c r="B3906" s="13" t="s">
        <v>8470</v>
      </c>
      <c r="C3906" s="14" t="s">
        <v>8455</v>
      </c>
      <c r="I3906" s="28"/>
      <c r="J3906" s="29"/>
      <c r="K3906" s="30"/>
      <c r="L3906" s="31">
        <v>31.249655172413792</v>
      </c>
    </row>
    <row r="3907" spans="2:12" ht="15">
      <c r="B3907" s="13" t="s">
        <v>8471</v>
      </c>
      <c r="C3907" s="14" t="s">
        <v>8457</v>
      </c>
      <c r="I3907" s="28"/>
      <c r="J3907" s="29"/>
      <c r="K3907" s="30"/>
      <c r="L3907" s="31">
        <v>31.249655172413792</v>
      </c>
    </row>
    <row r="3908" spans="2:12" ht="15">
      <c r="B3908" s="13" t="s">
        <v>8472</v>
      </c>
      <c r="C3908" s="14" t="s">
        <v>8459</v>
      </c>
      <c r="I3908" s="28"/>
      <c r="J3908" s="29"/>
      <c r="K3908" s="30"/>
      <c r="L3908" s="31">
        <v>31.249655172413792</v>
      </c>
    </row>
    <row r="3909" spans="2:12" ht="15">
      <c r="B3909" s="13" t="s">
        <v>8473</v>
      </c>
      <c r="C3909" s="14" t="s">
        <v>8461</v>
      </c>
      <c r="I3909" s="28"/>
      <c r="J3909" s="29"/>
      <c r="K3909" s="30"/>
      <c r="L3909" s="31">
        <v>31.249655172413792</v>
      </c>
    </row>
    <row r="3910" spans="2:12" ht="15">
      <c r="B3910" s="13" t="s">
        <v>8474</v>
      </c>
      <c r="C3910" s="14" t="s">
        <v>8463</v>
      </c>
      <c r="I3910" s="28"/>
      <c r="J3910" s="29"/>
      <c r="K3910" s="30"/>
      <c r="L3910" s="31">
        <v>31.249655172413792</v>
      </c>
    </row>
    <row r="3911" spans="2:12" ht="15">
      <c r="B3911" s="13" t="s">
        <v>8475</v>
      </c>
      <c r="C3911" s="14" t="s">
        <v>8443</v>
      </c>
      <c r="I3911" s="28"/>
      <c r="J3911" s="29"/>
      <c r="K3911" s="30"/>
      <c r="L3911" s="31">
        <v>59.569655172413796</v>
      </c>
    </row>
    <row r="3912" spans="2:12" ht="15">
      <c r="B3912" s="13" t="s">
        <v>8476</v>
      </c>
      <c r="C3912" s="14" t="s">
        <v>8445</v>
      </c>
      <c r="I3912" s="28"/>
      <c r="J3912" s="29"/>
      <c r="K3912" s="30"/>
      <c r="L3912" s="31">
        <v>59.569655172413796</v>
      </c>
    </row>
    <row r="3913" spans="2:12" ht="15">
      <c r="B3913" s="13" t="s">
        <v>8477</v>
      </c>
      <c r="C3913" s="14" t="s">
        <v>8447</v>
      </c>
      <c r="I3913" s="28"/>
      <c r="J3913" s="29"/>
      <c r="K3913" s="30"/>
      <c r="L3913" s="31">
        <v>59.569655172413796</v>
      </c>
    </row>
    <row r="3914" spans="2:12" ht="15">
      <c r="B3914" s="13" t="s">
        <v>8478</v>
      </c>
      <c r="C3914" s="14" t="s">
        <v>8449</v>
      </c>
      <c r="I3914" s="28"/>
      <c r="J3914" s="29"/>
      <c r="K3914" s="30"/>
      <c r="L3914" s="31">
        <v>59.569655172413796</v>
      </c>
    </row>
    <row r="3915" spans="2:12" ht="15">
      <c r="B3915" s="13" t="s">
        <v>8479</v>
      </c>
      <c r="C3915" s="14" t="s">
        <v>8451</v>
      </c>
      <c r="I3915" s="28"/>
      <c r="J3915" s="29"/>
      <c r="K3915" s="30"/>
      <c r="L3915" s="31">
        <v>62.499310344827585</v>
      </c>
    </row>
    <row r="3916" spans="2:12" ht="15">
      <c r="B3916" s="13" t="s">
        <v>8480</v>
      </c>
      <c r="C3916" s="14" t="s">
        <v>8453</v>
      </c>
      <c r="I3916" s="28"/>
      <c r="J3916" s="29"/>
      <c r="K3916" s="30"/>
      <c r="L3916" s="31">
        <v>177.40689655172415</v>
      </c>
    </row>
    <row r="3917" spans="2:12" ht="15">
      <c r="B3917" s="13" t="s">
        <v>8481</v>
      </c>
      <c r="C3917" s="14" t="s">
        <v>8455</v>
      </c>
      <c r="I3917" s="28"/>
      <c r="J3917" s="29"/>
      <c r="K3917" s="30"/>
      <c r="L3917" s="31">
        <v>28.32</v>
      </c>
    </row>
    <row r="3918" spans="2:12" ht="15">
      <c r="B3918" s="13" t="s">
        <v>8482</v>
      </c>
      <c r="C3918" s="14" t="s">
        <v>8457</v>
      </c>
      <c r="I3918" s="28"/>
      <c r="J3918" s="29"/>
      <c r="K3918" s="30"/>
      <c r="L3918" s="31">
        <v>28.32</v>
      </c>
    </row>
    <row r="3919" spans="2:12" ht="15">
      <c r="B3919" s="13" t="s">
        <v>8483</v>
      </c>
      <c r="C3919" s="14" t="s">
        <v>8459</v>
      </c>
      <c r="I3919" s="28"/>
      <c r="J3919" s="29"/>
      <c r="K3919" s="30"/>
      <c r="L3919" s="31">
        <v>28.32</v>
      </c>
    </row>
    <row r="3920" spans="2:12" ht="15">
      <c r="B3920" s="13" t="s">
        <v>8484</v>
      </c>
      <c r="C3920" s="14" t="s">
        <v>8461</v>
      </c>
      <c r="I3920" s="28"/>
      <c r="J3920" s="29"/>
      <c r="K3920" s="30"/>
      <c r="L3920" s="31">
        <v>28.32</v>
      </c>
    </row>
    <row r="3921" spans="2:12" ht="15">
      <c r="B3921" s="13" t="s">
        <v>8485</v>
      </c>
      <c r="C3921" s="14" t="s">
        <v>8463</v>
      </c>
      <c r="I3921" s="28"/>
      <c r="J3921" s="29"/>
      <c r="K3921" s="30"/>
      <c r="L3921" s="31">
        <v>28.32</v>
      </c>
    </row>
    <row r="3922" spans="2:12" ht="15">
      <c r="B3922" s="13" t="s">
        <v>8486</v>
      </c>
      <c r="C3922" s="14" t="s">
        <v>8487</v>
      </c>
      <c r="I3922" s="28"/>
      <c r="J3922" s="29"/>
      <c r="K3922" s="30"/>
      <c r="L3922" s="31">
        <v>158.85241379310347</v>
      </c>
    </row>
    <row r="3923" spans="2:12" ht="15">
      <c r="B3923" s="13" t="s">
        <v>8488</v>
      </c>
      <c r="C3923" s="14" t="s">
        <v>8489</v>
      </c>
      <c r="I3923" s="28"/>
      <c r="J3923" s="29"/>
      <c r="K3923" s="30"/>
      <c r="L3923" s="31">
        <v>19.20551724137931</v>
      </c>
    </row>
    <row r="3924" spans="2:12" ht="15">
      <c r="B3924" s="13" t="s">
        <v>8490</v>
      </c>
      <c r="C3924" s="14" t="s">
        <v>8491</v>
      </c>
      <c r="I3924" s="28"/>
      <c r="J3924" s="29"/>
      <c r="K3924" s="30"/>
      <c r="L3924" s="31">
        <v>19.20551724137931</v>
      </c>
    </row>
    <row r="3925" spans="2:12" ht="15">
      <c r="B3925" s="13" t="s">
        <v>8492</v>
      </c>
      <c r="C3925" s="14" t="s">
        <v>8493</v>
      </c>
      <c r="I3925" s="28"/>
      <c r="J3925" s="29"/>
      <c r="K3925" s="30"/>
      <c r="L3925" s="31">
        <v>41.0151724137931</v>
      </c>
    </row>
    <row r="3926" spans="2:12" ht="15">
      <c r="B3926" s="13" t="s">
        <v>8494</v>
      </c>
      <c r="C3926" s="14" t="s">
        <v>8495</v>
      </c>
      <c r="I3926" s="28"/>
      <c r="J3926" s="29"/>
      <c r="K3926" s="30"/>
      <c r="L3926" s="31">
        <v>295.24413793103446</v>
      </c>
    </row>
    <row r="3927" spans="2:12" ht="15">
      <c r="B3927" s="13" t="s">
        <v>8496</v>
      </c>
      <c r="C3927" s="14" t="s">
        <v>8497</v>
      </c>
      <c r="I3927" s="28"/>
      <c r="J3927" s="29"/>
      <c r="K3927" s="30"/>
      <c r="L3927" s="31">
        <v>434.5655172413793</v>
      </c>
    </row>
    <row r="3928" spans="2:12" ht="15">
      <c r="B3928" s="13" t="s">
        <v>8498</v>
      </c>
      <c r="C3928" s="14" t="s">
        <v>8499</v>
      </c>
      <c r="I3928" s="28"/>
      <c r="J3928" s="29"/>
      <c r="K3928" s="30"/>
      <c r="L3928" s="31">
        <v>716.7889655172414</v>
      </c>
    </row>
    <row r="3929" spans="2:12" ht="15">
      <c r="B3929" s="13" t="s">
        <v>8500</v>
      </c>
      <c r="C3929" s="14" t="s">
        <v>8501</v>
      </c>
      <c r="I3929" s="28"/>
      <c r="J3929" s="29"/>
      <c r="K3929" s="30"/>
      <c r="L3929" s="31">
        <v>1417.3020689655173</v>
      </c>
    </row>
    <row r="3930" spans="2:12" ht="15">
      <c r="B3930" s="13" t="s">
        <v>8502</v>
      </c>
      <c r="C3930" s="14" t="s">
        <v>8503</v>
      </c>
      <c r="I3930" s="28"/>
      <c r="J3930" s="29"/>
      <c r="K3930" s="30"/>
      <c r="L3930" s="31">
        <v>2821.9089655172415</v>
      </c>
    </row>
    <row r="3931" spans="2:12" ht="15">
      <c r="B3931" s="13" t="s">
        <v>8504</v>
      </c>
      <c r="C3931" s="14" t="s">
        <v>8505</v>
      </c>
      <c r="I3931" s="28"/>
      <c r="J3931" s="29"/>
      <c r="K3931" s="30"/>
      <c r="L3931" s="31">
        <v>679.0289655172414</v>
      </c>
    </row>
    <row r="3932" spans="2:12" ht="15">
      <c r="B3932" s="13" t="s">
        <v>8506</v>
      </c>
      <c r="C3932" s="14" t="s">
        <v>8507</v>
      </c>
      <c r="I3932" s="28"/>
      <c r="J3932" s="29"/>
      <c r="K3932" s="30"/>
      <c r="L3932" s="31">
        <v>856.1103448275862</v>
      </c>
    </row>
    <row r="3933" spans="2:12" ht="15">
      <c r="B3933" s="13" t="s">
        <v>8508</v>
      </c>
      <c r="C3933" s="14" t="s">
        <v>8509</v>
      </c>
      <c r="I3933" s="28"/>
      <c r="J3933" s="29"/>
      <c r="K3933" s="30"/>
      <c r="L3933" s="31">
        <v>59.569655172413796</v>
      </c>
    </row>
    <row r="3934" spans="2:12" ht="15">
      <c r="B3934" s="13" t="s">
        <v>8510</v>
      </c>
      <c r="C3934" s="14" t="s">
        <v>8511</v>
      </c>
      <c r="I3934" s="28"/>
      <c r="J3934" s="29"/>
      <c r="K3934" s="30"/>
      <c r="L3934" s="31">
        <v>46.87448275862069</v>
      </c>
    </row>
    <row r="3935" spans="2:12" ht="15">
      <c r="B3935" s="13" t="s">
        <v>8512</v>
      </c>
      <c r="C3935" s="14" t="s">
        <v>8513</v>
      </c>
      <c r="I3935" s="28"/>
      <c r="J3935" s="29"/>
      <c r="K3935" s="30"/>
      <c r="L3935" s="31">
        <v>53.05931034482759</v>
      </c>
    </row>
    <row r="3936" spans="2:12" ht="15">
      <c r="B3936" s="13" t="s">
        <v>8514</v>
      </c>
      <c r="C3936" s="14" t="s">
        <v>8515</v>
      </c>
      <c r="I3936" s="28"/>
      <c r="J3936" s="29"/>
      <c r="K3936" s="30"/>
      <c r="L3936" s="31">
        <v>37.76</v>
      </c>
    </row>
    <row r="3937" spans="2:12" ht="15">
      <c r="B3937" s="13" t="s">
        <v>8516</v>
      </c>
      <c r="C3937" s="14" t="s">
        <v>8517</v>
      </c>
      <c r="I3937" s="28"/>
      <c r="J3937" s="29"/>
      <c r="K3937" s="30"/>
      <c r="L3937" s="31">
        <v>121.74344827586208</v>
      </c>
    </row>
    <row r="3938" spans="2:12" ht="15">
      <c r="B3938" s="13" t="s">
        <v>8518</v>
      </c>
      <c r="C3938" s="14" t="s">
        <v>8519</v>
      </c>
      <c r="I3938" s="28"/>
      <c r="J3938" s="29"/>
      <c r="K3938" s="30"/>
      <c r="L3938" s="31">
        <v>106.11862068965517</v>
      </c>
    </row>
    <row r="3939" spans="2:12" ht="15">
      <c r="B3939" s="13" t="s">
        <v>8520</v>
      </c>
      <c r="C3939" s="14" t="s">
        <v>8521</v>
      </c>
      <c r="I3939" s="28"/>
      <c r="J3939" s="29"/>
      <c r="K3939" s="30"/>
      <c r="L3939" s="31">
        <v>149.08689655172415</v>
      </c>
    </row>
    <row r="3940" spans="2:12" ht="15">
      <c r="B3940" s="13" t="s">
        <v>8522</v>
      </c>
      <c r="C3940" s="14" t="s">
        <v>8523</v>
      </c>
      <c r="I3940" s="28"/>
      <c r="J3940" s="29"/>
      <c r="K3940" s="30"/>
      <c r="L3940" s="31">
        <v>43.61931034482758</v>
      </c>
    </row>
    <row r="3941" spans="2:12" ht="15">
      <c r="B3941" s="13" t="s">
        <v>8524</v>
      </c>
      <c r="C3941" s="14" t="s">
        <v>8525</v>
      </c>
      <c r="I3941" s="28"/>
      <c r="J3941" s="29"/>
      <c r="K3941" s="30"/>
      <c r="L3941" s="31">
        <v>90.49379310344828</v>
      </c>
    </row>
    <row r="3942" spans="2:12" ht="15">
      <c r="B3942" s="13" t="s">
        <v>8526</v>
      </c>
      <c r="C3942" s="14" t="s">
        <v>8527</v>
      </c>
      <c r="I3942" s="28"/>
      <c r="J3942" s="29"/>
      <c r="K3942" s="30"/>
      <c r="L3942" s="31">
        <v>59.569655172413796</v>
      </c>
    </row>
    <row r="3943" spans="2:12" ht="15">
      <c r="B3943" s="13" t="s">
        <v>8528</v>
      </c>
      <c r="C3943" s="14" t="s">
        <v>8529</v>
      </c>
      <c r="I3943" s="28"/>
      <c r="J3943" s="29"/>
      <c r="K3943" s="30"/>
      <c r="L3943" s="31">
        <v>90.49379310344828</v>
      </c>
    </row>
    <row r="3944" spans="2:12" ht="15">
      <c r="B3944" s="13" t="s">
        <v>8530</v>
      </c>
      <c r="C3944" s="14" t="s">
        <v>8531</v>
      </c>
      <c r="I3944" s="28"/>
      <c r="J3944" s="29"/>
      <c r="K3944" s="30"/>
      <c r="L3944" s="31">
        <v>90.49379310344828</v>
      </c>
    </row>
    <row r="3945" spans="2:12" ht="15">
      <c r="B3945" s="13" t="s">
        <v>8532</v>
      </c>
      <c r="C3945" s="14" t="s">
        <v>8533</v>
      </c>
      <c r="I3945" s="28"/>
      <c r="J3945" s="29"/>
      <c r="K3945" s="30"/>
      <c r="L3945" s="31">
        <v>59.569655172413796</v>
      </c>
    </row>
    <row r="3946" spans="2:12" ht="15">
      <c r="B3946" s="13" t="s">
        <v>8534</v>
      </c>
      <c r="C3946" s="14" t="s">
        <v>8535</v>
      </c>
      <c r="I3946" s="28"/>
      <c r="J3946" s="29"/>
      <c r="K3946" s="30"/>
      <c r="L3946" s="31">
        <v>59.569655172413796</v>
      </c>
    </row>
    <row r="3947" spans="2:12" ht="15">
      <c r="B3947" s="13" t="s">
        <v>8536</v>
      </c>
      <c r="C3947" s="14" t="s">
        <v>8537</v>
      </c>
      <c r="I3947" s="28"/>
      <c r="J3947" s="29"/>
      <c r="K3947" s="30"/>
      <c r="L3947" s="31">
        <v>59.569655172413796</v>
      </c>
    </row>
    <row r="3948" spans="2:12" ht="15">
      <c r="B3948" s="13" t="s">
        <v>8538</v>
      </c>
      <c r="C3948" s="14" t="s">
        <v>8539</v>
      </c>
      <c r="I3948" s="28"/>
      <c r="J3948" s="29"/>
      <c r="K3948" s="30"/>
      <c r="L3948" s="31">
        <v>81.37931034482759</v>
      </c>
    </row>
    <row r="3949" spans="2:12" ht="15">
      <c r="B3949" s="13" t="s">
        <v>8540</v>
      </c>
      <c r="C3949" s="14" t="s">
        <v>8541</v>
      </c>
      <c r="I3949" s="28"/>
      <c r="J3949" s="29"/>
      <c r="K3949" s="30"/>
      <c r="L3949" s="31">
        <v>65.42896551724138</v>
      </c>
    </row>
    <row r="3950" spans="2:12" ht="15">
      <c r="B3950" s="13" t="s">
        <v>8542</v>
      </c>
      <c r="C3950" s="14" t="s">
        <v>8543</v>
      </c>
      <c r="I3950" s="28"/>
      <c r="J3950" s="29"/>
      <c r="K3950" s="30"/>
      <c r="L3950" s="31">
        <v>99.93379310344828</v>
      </c>
    </row>
    <row r="3951" spans="2:12" ht="15">
      <c r="B3951" s="13" t="s">
        <v>8544</v>
      </c>
      <c r="C3951" s="14" t="s">
        <v>8545</v>
      </c>
      <c r="I3951" s="28"/>
      <c r="J3951" s="29"/>
      <c r="K3951" s="30"/>
      <c r="L3951" s="31">
        <v>90.49379310344828</v>
      </c>
    </row>
    <row r="3952" spans="2:12" ht="15">
      <c r="B3952" s="13" t="s">
        <v>8546</v>
      </c>
      <c r="C3952" s="14" t="s">
        <v>8547</v>
      </c>
      <c r="I3952" s="28"/>
      <c r="J3952" s="29"/>
      <c r="K3952" s="30"/>
      <c r="L3952" s="31">
        <v>180.33655172413793</v>
      </c>
    </row>
    <row r="3953" spans="2:12" ht="15">
      <c r="B3953" s="13" t="s">
        <v>8548</v>
      </c>
      <c r="C3953" s="14" t="s">
        <v>8549</v>
      </c>
      <c r="I3953" s="28"/>
      <c r="J3953" s="29"/>
      <c r="K3953" s="30"/>
      <c r="L3953" s="31">
        <v>173.82620689655172</v>
      </c>
    </row>
    <row r="3954" spans="2:12" ht="15">
      <c r="B3954" s="13" t="s">
        <v>8550</v>
      </c>
      <c r="C3954" s="14" t="s">
        <v>8551</v>
      </c>
      <c r="I3954" s="28"/>
      <c r="J3954" s="29"/>
      <c r="K3954" s="30"/>
      <c r="L3954" s="31">
        <v>251.6248275862069</v>
      </c>
    </row>
    <row r="3955" spans="2:12" ht="15">
      <c r="B3955" s="13" t="s">
        <v>8552</v>
      </c>
      <c r="C3955" s="14" t="s">
        <v>8553</v>
      </c>
      <c r="I3955" s="28"/>
      <c r="J3955" s="29"/>
      <c r="K3955" s="30"/>
      <c r="L3955" s="31">
        <v>93.42344827586207</v>
      </c>
    </row>
    <row r="3956" spans="2:12" ht="15">
      <c r="B3956" s="13" t="s">
        <v>8554</v>
      </c>
      <c r="C3956" s="14" t="s">
        <v>8555</v>
      </c>
      <c r="I3956" s="28"/>
      <c r="J3956" s="29"/>
      <c r="K3956" s="30"/>
      <c r="L3956" s="31">
        <v>239.25517241379313</v>
      </c>
    </row>
    <row r="3957" spans="2:12" ht="15">
      <c r="B3957" s="13" t="s">
        <v>8556</v>
      </c>
      <c r="C3957" s="14" t="s">
        <v>8557</v>
      </c>
      <c r="I3957" s="28"/>
      <c r="J3957" s="29"/>
      <c r="K3957" s="30"/>
      <c r="L3957" s="31">
        <v>164.71172413793104</v>
      </c>
    </row>
    <row r="3958" spans="2:12" ht="15">
      <c r="B3958" s="13" t="s">
        <v>8558</v>
      </c>
      <c r="C3958" s="14" t="s">
        <v>8559</v>
      </c>
      <c r="I3958" s="28"/>
      <c r="J3958" s="29"/>
      <c r="K3958" s="30"/>
      <c r="L3958" s="31">
        <v>124.67310344827587</v>
      </c>
    </row>
    <row r="3959" spans="2:12" ht="15">
      <c r="B3959" s="13" t="s">
        <v>8560</v>
      </c>
      <c r="C3959" s="14" t="s">
        <v>8561</v>
      </c>
      <c r="I3959" s="28"/>
      <c r="J3959" s="29"/>
      <c r="K3959" s="30"/>
      <c r="L3959" s="31">
        <v>115.23310344827587</v>
      </c>
    </row>
    <row r="3960" spans="2:12" ht="15">
      <c r="B3960" s="13" t="s">
        <v>8562</v>
      </c>
      <c r="C3960" s="14" t="s">
        <v>8563</v>
      </c>
      <c r="I3960" s="28"/>
      <c r="J3960" s="29"/>
      <c r="K3960" s="30"/>
      <c r="L3960" s="31">
        <v>263.99448275862073</v>
      </c>
    </row>
    <row r="3961" spans="2:12" ht="15">
      <c r="B3961" s="13" t="s">
        <v>8564</v>
      </c>
      <c r="C3961" s="14" t="s">
        <v>8565</v>
      </c>
      <c r="I3961" s="28"/>
      <c r="J3961" s="29"/>
      <c r="K3961" s="30"/>
      <c r="L3961" s="31">
        <v>183.59172413793107</v>
      </c>
    </row>
    <row r="3962" spans="2:12" ht="15">
      <c r="B3962" s="13" t="s">
        <v>8566</v>
      </c>
      <c r="C3962" s="14" t="s">
        <v>8567</v>
      </c>
      <c r="I3962" s="28"/>
      <c r="J3962" s="29"/>
      <c r="K3962" s="30"/>
      <c r="L3962" s="31">
        <v>143.55310344827586</v>
      </c>
    </row>
    <row r="3963" spans="2:12" ht="15">
      <c r="B3963" s="13" t="s">
        <v>8568</v>
      </c>
      <c r="C3963" s="14" t="s">
        <v>8569</v>
      </c>
      <c r="I3963" s="28"/>
      <c r="J3963" s="29"/>
      <c r="K3963" s="30"/>
      <c r="L3963" s="31">
        <v>86.91310344827586</v>
      </c>
    </row>
    <row r="3964" spans="2:12" ht="15">
      <c r="B3964" s="13" t="s">
        <v>8570</v>
      </c>
      <c r="C3964" s="14" t="s">
        <v>8571</v>
      </c>
      <c r="I3964" s="28"/>
      <c r="J3964" s="29"/>
      <c r="K3964" s="30"/>
      <c r="L3964" s="31">
        <v>81.37931034482759</v>
      </c>
    </row>
    <row r="3965" spans="2:12" ht="15">
      <c r="B3965" s="13" t="s">
        <v>8572</v>
      </c>
      <c r="C3965" s="14" t="s">
        <v>8573</v>
      </c>
      <c r="I3965" s="28"/>
      <c r="J3965" s="29"/>
      <c r="K3965" s="30"/>
      <c r="L3965" s="31">
        <v>43.61931034482758</v>
      </c>
    </row>
    <row r="3966" spans="2:12" ht="15">
      <c r="B3966" s="13" t="s">
        <v>8574</v>
      </c>
      <c r="C3966" s="14" t="s">
        <v>8575</v>
      </c>
      <c r="I3966" s="28"/>
      <c r="J3966" s="29"/>
      <c r="K3966" s="30"/>
      <c r="L3966" s="31">
        <v>41.0151724137931</v>
      </c>
    </row>
    <row r="3967" spans="2:12" ht="15">
      <c r="B3967" s="13" t="s">
        <v>8576</v>
      </c>
      <c r="C3967" s="14" t="s">
        <v>8577</v>
      </c>
      <c r="I3967" s="28"/>
      <c r="J3967" s="29"/>
      <c r="K3967" s="30"/>
      <c r="L3967" s="31">
        <v>59.569655172413796</v>
      </c>
    </row>
    <row r="3968" spans="2:12" ht="15">
      <c r="B3968" s="13" t="s">
        <v>8578</v>
      </c>
      <c r="C3968" s="14" t="s">
        <v>8579</v>
      </c>
      <c r="I3968" s="28"/>
      <c r="J3968" s="29"/>
      <c r="K3968" s="30"/>
      <c r="L3968" s="31">
        <v>37.76</v>
      </c>
    </row>
    <row r="3969" spans="2:12" ht="15">
      <c r="B3969" s="13" t="s">
        <v>8580</v>
      </c>
      <c r="C3969" s="14" t="s">
        <v>8581</v>
      </c>
      <c r="I3969" s="28"/>
      <c r="J3969" s="29"/>
      <c r="K3969" s="30"/>
      <c r="L3969" s="31">
        <v>43.61931034482758</v>
      </c>
    </row>
    <row r="3970" spans="2:12" ht="15">
      <c r="B3970" s="13" t="s">
        <v>8582</v>
      </c>
      <c r="C3970" s="14" t="s">
        <v>8583</v>
      </c>
      <c r="I3970" s="28"/>
      <c r="J3970" s="29"/>
      <c r="K3970" s="30"/>
      <c r="L3970" s="31">
        <v>102.86344827586208</v>
      </c>
    </row>
    <row r="3971" spans="2:12" ht="15">
      <c r="B3971" s="13" t="s">
        <v>8584</v>
      </c>
      <c r="C3971" s="14" t="s">
        <v>8585</v>
      </c>
      <c r="I3971" s="28"/>
      <c r="J3971" s="29"/>
      <c r="K3971" s="30"/>
      <c r="L3971" s="31">
        <v>90.49379310344828</v>
      </c>
    </row>
    <row r="3972" spans="2:12" ht="15">
      <c r="B3972" s="13" t="s">
        <v>8586</v>
      </c>
      <c r="C3972" s="14" t="s">
        <v>8587</v>
      </c>
      <c r="I3972" s="28"/>
      <c r="J3972" s="29"/>
      <c r="K3972" s="30"/>
      <c r="L3972" s="31">
        <v>86.91310344827586</v>
      </c>
    </row>
    <row r="3973" spans="2:12" ht="15">
      <c r="B3973" s="13" t="s">
        <v>8588</v>
      </c>
      <c r="C3973" s="14" t="s">
        <v>8589</v>
      </c>
      <c r="I3973" s="28"/>
      <c r="J3973" s="29"/>
      <c r="K3973" s="30"/>
      <c r="L3973" s="31">
        <v>90.49379310344828</v>
      </c>
    </row>
    <row r="3974" spans="2:12" ht="15">
      <c r="B3974" s="13" t="s">
        <v>8590</v>
      </c>
      <c r="C3974" s="14" t="s">
        <v>8591</v>
      </c>
      <c r="I3974" s="28"/>
      <c r="J3974" s="29"/>
      <c r="K3974" s="30"/>
      <c r="L3974" s="31">
        <v>81.37931034482759</v>
      </c>
    </row>
    <row r="3975" spans="2:12" ht="15">
      <c r="B3975" s="13" t="s">
        <v>8592</v>
      </c>
      <c r="C3975" s="14" t="s">
        <v>8593</v>
      </c>
      <c r="I3975" s="28"/>
      <c r="J3975" s="29"/>
      <c r="K3975" s="30"/>
      <c r="L3975" s="31">
        <v>130.53241379310347</v>
      </c>
    </row>
    <row r="3976" spans="2:12" ht="15">
      <c r="B3976" s="13" t="s">
        <v>8594</v>
      </c>
      <c r="C3976" s="14" t="s">
        <v>8595</v>
      </c>
      <c r="I3976" s="28"/>
      <c r="J3976" s="29"/>
      <c r="K3976" s="30"/>
      <c r="L3976" s="31">
        <v>133.78758620689655</v>
      </c>
    </row>
    <row r="3977" spans="2:12" ht="15">
      <c r="B3977" s="13" t="s">
        <v>8596</v>
      </c>
      <c r="C3977" s="14" t="s">
        <v>8597</v>
      </c>
      <c r="I3977" s="28"/>
      <c r="J3977" s="29"/>
      <c r="K3977" s="30"/>
      <c r="L3977" s="31">
        <v>118.16275862068966</v>
      </c>
    </row>
    <row r="3978" spans="2:12" ht="15">
      <c r="B3978" s="13" t="s">
        <v>8598</v>
      </c>
      <c r="C3978" s="14" t="s">
        <v>8599</v>
      </c>
      <c r="I3978" s="28"/>
      <c r="J3978" s="29"/>
      <c r="K3978" s="30"/>
      <c r="L3978" s="31">
        <v>115.23310344827587</v>
      </c>
    </row>
    <row r="3979" spans="2:12" ht="15">
      <c r="B3979" s="13" t="s">
        <v>8600</v>
      </c>
      <c r="C3979" s="14" t="s">
        <v>8601</v>
      </c>
      <c r="I3979" s="28"/>
      <c r="J3979" s="29"/>
      <c r="K3979" s="30"/>
      <c r="L3979" s="31">
        <v>143.55310344827586</v>
      </c>
    </row>
    <row r="3980" spans="2:12" ht="15">
      <c r="B3980" s="13" t="s">
        <v>8602</v>
      </c>
      <c r="C3980" s="14" t="s">
        <v>8603</v>
      </c>
      <c r="I3980" s="28"/>
      <c r="J3980" s="29"/>
      <c r="K3980" s="30"/>
      <c r="L3980" s="31">
        <v>146.48275862068965</v>
      </c>
    </row>
    <row r="3981" spans="2:12" ht="15">
      <c r="B3981" s="13" t="s">
        <v>8604</v>
      </c>
      <c r="C3981" s="14" t="s">
        <v>8605</v>
      </c>
      <c r="I3981" s="28"/>
      <c r="J3981" s="29"/>
      <c r="K3981" s="30"/>
      <c r="L3981" s="31">
        <v>137.04275862068965</v>
      </c>
    </row>
    <row r="3982" spans="2:12" ht="15">
      <c r="B3982" s="13" t="s">
        <v>8606</v>
      </c>
      <c r="C3982" s="14" t="s">
        <v>8607</v>
      </c>
      <c r="I3982" s="28"/>
      <c r="J3982" s="29"/>
      <c r="K3982" s="30"/>
      <c r="L3982" s="31">
        <v>168.29241379310346</v>
      </c>
    </row>
    <row r="3983" spans="2:12" ht="15">
      <c r="B3983" s="13" t="s">
        <v>8608</v>
      </c>
      <c r="C3983" s="14" t="s">
        <v>8609</v>
      </c>
      <c r="I3983" s="28"/>
      <c r="J3983" s="29"/>
      <c r="K3983" s="30"/>
      <c r="L3983" s="31">
        <v>139.97241379310344</v>
      </c>
    </row>
    <row r="3984" spans="2:12" ht="15">
      <c r="B3984" s="13" t="s">
        <v>8610</v>
      </c>
      <c r="C3984" s="14" t="s">
        <v>8611</v>
      </c>
      <c r="I3984" s="28"/>
      <c r="J3984" s="29"/>
      <c r="K3984" s="30"/>
      <c r="L3984" s="31">
        <v>198.8910344827586</v>
      </c>
    </row>
    <row r="3985" spans="2:12" ht="15">
      <c r="B3985" s="13" t="s">
        <v>8612</v>
      </c>
      <c r="C3985" s="14" t="s">
        <v>8613</v>
      </c>
      <c r="I3985" s="28"/>
      <c r="J3985" s="29"/>
      <c r="K3985" s="30"/>
      <c r="L3985" s="31">
        <v>173.82620689655172</v>
      </c>
    </row>
    <row r="3986" spans="2:12" ht="15">
      <c r="B3986" s="13" t="s">
        <v>8614</v>
      </c>
      <c r="C3986" s="14" t="s">
        <v>8615</v>
      </c>
      <c r="I3986" s="28"/>
      <c r="J3986" s="29"/>
      <c r="K3986" s="30"/>
      <c r="L3986" s="31">
        <v>220.3751724137931</v>
      </c>
    </row>
    <row r="3987" spans="2:12" ht="15">
      <c r="B3987" s="13" t="s">
        <v>8616</v>
      </c>
      <c r="C3987" s="14" t="s">
        <v>8617</v>
      </c>
      <c r="I3987" s="28"/>
      <c r="J3987" s="29"/>
      <c r="K3987" s="30"/>
      <c r="L3987" s="31">
        <v>220.3751724137931</v>
      </c>
    </row>
    <row r="3988" spans="2:12" ht="15">
      <c r="B3988" s="13" t="s">
        <v>8618</v>
      </c>
      <c r="C3988" s="14" t="s">
        <v>8619</v>
      </c>
      <c r="I3988" s="28"/>
      <c r="J3988" s="29"/>
      <c r="K3988" s="30"/>
      <c r="L3988" s="31">
        <v>230.1406896551724</v>
      </c>
    </row>
    <row r="3989" spans="2:12" ht="15">
      <c r="B3989" s="13" t="s">
        <v>8620</v>
      </c>
      <c r="C3989" s="14" t="s">
        <v>8621</v>
      </c>
      <c r="I3989" s="28"/>
      <c r="J3989" s="29"/>
      <c r="K3989" s="30"/>
      <c r="L3989" s="31">
        <v>139.97241379310344</v>
      </c>
    </row>
    <row r="3990" spans="2:12" ht="15">
      <c r="B3990" s="13" t="s">
        <v>8622</v>
      </c>
      <c r="C3990" s="14" t="s">
        <v>8623</v>
      </c>
      <c r="I3990" s="28"/>
      <c r="J3990" s="29"/>
      <c r="K3990" s="30"/>
      <c r="L3990" s="31">
        <v>139.97241379310344</v>
      </c>
    </row>
    <row r="3991" spans="2:12" ht="15">
      <c r="B3991" s="13" t="s">
        <v>8624</v>
      </c>
      <c r="C3991" s="14" t="s">
        <v>8625</v>
      </c>
      <c r="I3991" s="28"/>
      <c r="J3991" s="29"/>
      <c r="K3991" s="30"/>
      <c r="L3991" s="31">
        <v>139.97241379310344</v>
      </c>
    </row>
    <row r="3992" spans="2:12" ht="15">
      <c r="B3992" s="13" t="s">
        <v>8626</v>
      </c>
      <c r="C3992" s="14" t="s">
        <v>8627</v>
      </c>
      <c r="I3992" s="28"/>
      <c r="J3992" s="29"/>
      <c r="K3992" s="30"/>
      <c r="L3992" s="31">
        <v>158.85241379310347</v>
      </c>
    </row>
    <row r="3993" spans="2:12" ht="15">
      <c r="B3993" s="13" t="s">
        <v>8628</v>
      </c>
      <c r="C3993" s="14" t="s">
        <v>8629</v>
      </c>
      <c r="I3993" s="28"/>
      <c r="J3993" s="29"/>
      <c r="K3993" s="30"/>
      <c r="L3993" s="31">
        <v>139.97241379310344</v>
      </c>
    </row>
    <row r="3994" spans="2:12" ht="15">
      <c r="B3994" s="13" t="s">
        <v>8630</v>
      </c>
      <c r="C3994" s="14" t="s">
        <v>8631</v>
      </c>
      <c r="I3994" s="28"/>
      <c r="J3994" s="29"/>
      <c r="K3994" s="30"/>
      <c r="L3994" s="31">
        <v>106.11862068965517</v>
      </c>
    </row>
    <row r="3995" spans="2:12" ht="15">
      <c r="B3995" s="13" t="s">
        <v>8632</v>
      </c>
      <c r="C3995" s="14" t="s">
        <v>8633</v>
      </c>
      <c r="I3995" s="28"/>
      <c r="J3995" s="29"/>
      <c r="K3995" s="30"/>
      <c r="L3995" s="31">
        <v>106.11862068965517</v>
      </c>
    </row>
    <row r="3996" spans="2:12" ht="15">
      <c r="B3996" s="13" t="s">
        <v>8634</v>
      </c>
      <c r="C3996" s="14" t="s">
        <v>8635</v>
      </c>
      <c r="I3996" s="28"/>
      <c r="J3996" s="29"/>
      <c r="K3996" s="30"/>
      <c r="L3996" s="31">
        <v>251.6248275862069</v>
      </c>
    </row>
    <row r="3997" spans="2:12" ht="15">
      <c r="B3997" s="13" t="s">
        <v>8636</v>
      </c>
      <c r="C3997" s="14" t="s">
        <v>8637</v>
      </c>
      <c r="I3997" s="28"/>
      <c r="J3997" s="29"/>
      <c r="K3997" s="30"/>
      <c r="L3997" s="31">
        <v>173.82620689655172</v>
      </c>
    </row>
    <row r="3998" spans="2:12" ht="15">
      <c r="B3998" s="13" t="s">
        <v>8638</v>
      </c>
      <c r="C3998" s="14" t="s">
        <v>8639</v>
      </c>
      <c r="I3998" s="28"/>
      <c r="J3998" s="29"/>
      <c r="K3998" s="30"/>
      <c r="L3998" s="31">
        <v>220.3751724137931</v>
      </c>
    </row>
    <row r="3999" spans="2:12" ht="15">
      <c r="B3999" s="13" t="s">
        <v>8640</v>
      </c>
      <c r="C3999" s="14" t="s">
        <v>8641</v>
      </c>
      <c r="I3999" s="28"/>
      <c r="J3999" s="29"/>
      <c r="K3999" s="30"/>
      <c r="L3999" s="31">
        <v>301.4289655172414</v>
      </c>
    </row>
    <row r="4000" spans="2:12" ht="15">
      <c r="B4000" s="13" t="s">
        <v>8642</v>
      </c>
      <c r="C4000" s="14" t="s">
        <v>8643</v>
      </c>
      <c r="I4000" s="28"/>
      <c r="J4000" s="29"/>
      <c r="K4000" s="30"/>
      <c r="L4000" s="31">
        <v>211.58620689655174</v>
      </c>
    </row>
    <row r="4001" spans="2:12" ht="15">
      <c r="B4001" s="13" t="s">
        <v>8644</v>
      </c>
      <c r="C4001" s="14" t="s">
        <v>8645</v>
      </c>
      <c r="I4001" s="28"/>
      <c r="J4001" s="29"/>
      <c r="K4001" s="30"/>
      <c r="L4001" s="31">
        <v>344.39724137931034</v>
      </c>
    </row>
    <row r="4002" spans="2:12" ht="15">
      <c r="B4002" s="13" t="s">
        <v>8646</v>
      </c>
      <c r="C4002" s="14" t="s">
        <v>8647</v>
      </c>
      <c r="I4002" s="28"/>
      <c r="J4002" s="29"/>
      <c r="K4002" s="30"/>
      <c r="L4002" s="31">
        <v>242.18482758620692</v>
      </c>
    </row>
    <row r="4003" spans="2:12" ht="15">
      <c r="B4003" s="13" t="s">
        <v>8648</v>
      </c>
      <c r="C4003" s="14" t="s">
        <v>8649</v>
      </c>
      <c r="I4003" s="28"/>
      <c r="J4003" s="29"/>
      <c r="K4003" s="30"/>
      <c r="L4003" s="31">
        <v>347.65241379310345</v>
      </c>
    </row>
    <row r="4004" spans="2:12" ht="15">
      <c r="B4004" s="13" t="s">
        <v>8650</v>
      </c>
      <c r="C4004" s="14" t="s">
        <v>8651</v>
      </c>
      <c r="I4004" s="28"/>
      <c r="J4004" s="29"/>
      <c r="K4004" s="30"/>
      <c r="L4004" s="31">
        <v>282.54896551724136</v>
      </c>
    </row>
    <row r="4005" spans="2:12" ht="15">
      <c r="B4005" s="13" t="s">
        <v>8652</v>
      </c>
      <c r="C4005" s="14" t="s">
        <v>8653</v>
      </c>
      <c r="I4005" s="28"/>
      <c r="J4005" s="29"/>
      <c r="K4005" s="30"/>
      <c r="L4005" s="31">
        <v>297.84827586206893</v>
      </c>
    </row>
    <row r="4006" spans="2:12" ht="15">
      <c r="B4006" s="13" t="s">
        <v>8654</v>
      </c>
      <c r="C4006" s="14" t="s">
        <v>8655</v>
      </c>
      <c r="I4006" s="28"/>
      <c r="J4006" s="29"/>
      <c r="K4006" s="30"/>
      <c r="L4006" s="31">
        <v>406.57103448275865</v>
      </c>
    </row>
    <row r="4007" spans="2:12" ht="15">
      <c r="B4007" s="13" t="s">
        <v>8656</v>
      </c>
      <c r="C4007" s="14" t="s">
        <v>8657</v>
      </c>
      <c r="I4007" s="28"/>
      <c r="J4007" s="29"/>
      <c r="K4007" s="30"/>
      <c r="L4007" s="31">
        <v>341.46758620689656</v>
      </c>
    </row>
    <row r="4008" spans="2:12" ht="15">
      <c r="B4008" s="13" t="s">
        <v>8658</v>
      </c>
      <c r="C4008" s="14" t="s">
        <v>8659</v>
      </c>
      <c r="I4008" s="28"/>
      <c r="J4008" s="29"/>
      <c r="K4008" s="30"/>
      <c r="L4008" s="31">
        <v>251.6248275862069</v>
      </c>
    </row>
    <row r="4009" spans="2:12" ht="15">
      <c r="B4009" s="13" t="s">
        <v>8660</v>
      </c>
      <c r="C4009" s="14" t="s">
        <v>8661</v>
      </c>
      <c r="I4009" s="28"/>
      <c r="J4009" s="29"/>
      <c r="K4009" s="30"/>
      <c r="L4009" s="31">
        <v>347.65241379310345</v>
      </c>
    </row>
    <row r="4010" spans="2:12" ht="15">
      <c r="B4010" s="13" t="s">
        <v>8662</v>
      </c>
      <c r="C4010" s="14" t="s">
        <v>8663</v>
      </c>
      <c r="I4010" s="28"/>
      <c r="J4010" s="29"/>
      <c r="K4010" s="30"/>
      <c r="L4010" s="31">
        <v>502.9241379310345</v>
      </c>
    </row>
    <row r="4011" spans="2:12" ht="15">
      <c r="B4011" s="13" t="s">
        <v>8664</v>
      </c>
      <c r="C4011" s="14" t="s">
        <v>8665</v>
      </c>
      <c r="I4011" s="28"/>
      <c r="J4011" s="29"/>
      <c r="K4011" s="30"/>
      <c r="L4011" s="31">
        <v>416.0110344827586</v>
      </c>
    </row>
    <row r="4012" spans="2:12" ht="15">
      <c r="B4012" s="13" t="s">
        <v>8666</v>
      </c>
      <c r="C4012" s="14" t="s">
        <v>8667</v>
      </c>
      <c r="I4012" s="28"/>
      <c r="J4012" s="29"/>
      <c r="K4012" s="30"/>
      <c r="L4012" s="31">
        <v>384.76137931034486</v>
      </c>
    </row>
    <row r="4013" spans="2:12" ht="15">
      <c r="B4013" s="13" t="s">
        <v>8668</v>
      </c>
      <c r="C4013" s="14" t="s">
        <v>8669</v>
      </c>
      <c r="I4013" s="28"/>
      <c r="J4013" s="29"/>
      <c r="K4013" s="30"/>
      <c r="L4013" s="31">
        <v>301.4289655172414</v>
      </c>
    </row>
    <row r="4014" spans="2:12" ht="15">
      <c r="B4014" s="13" t="s">
        <v>8670</v>
      </c>
      <c r="C4014" s="14" t="s">
        <v>8671</v>
      </c>
      <c r="I4014" s="28"/>
      <c r="J4014" s="29"/>
      <c r="K4014" s="30"/>
      <c r="L4014" s="31">
        <v>353.8372413793104</v>
      </c>
    </row>
    <row r="4015" spans="2:12" ht="15">
      <c r="B4015" s="13" t="s">
        <v>8672</v>
      </c>
      <c r="C4015" s="14" t="s">
        <v>8673</v>
      </c>
      <c r="I4015" s="28"/>
      <c r="J4015" s="29"/>
      <c r="K4015" s="30"/>
      <c r="L4015" s="31">
        <v>511.7131034482759</v>
      </c>
    </row>
    <row r="4016" spans="2:12" ht="15">
      <c r="B4016" s="13" t="s">
        <v>8674</v>
      </c>
      <c r="C4016" s="14" t="s">
        <v>8675</v>
      </c>
      <c r="I4016" s="28"/>
      <c r="J4016" s="29"/>
      <c r="K4016" s="30"/>
      <c r="L4016" s="31">
        <v>425.12551724137927</v>
      </c>
    </row>
    <row r="4017" spans="2:12" ht="15">
      <c r="B4017" s="13" t="s">
        <v>8676</v>
      </c>
      <c r="C4017" s="14" t="s">
        <v>8677</v>
      </c>
      <c r="I4017" s="28"/>
      <c r="J4017" s="29"/>
      <c r="K4017" s="30"/>
      <c r="L4017" s="31">
        <v>394.2013793103448</v>
      </c>
    </row>
    <row r="4018" spans="2:12" ht="15">
      <c r="B4018" s="13" t="s">
        <v>8678</v>
      </c>
      <c r="C4018" s="14" t="s">
        <v>8679</v>
      </c>
      <c r="I4018" s="28"/>
      <c r="J4018" s="29"/>
      <c r="K4018" s="30"/>
      <c r="L4018" s="31">
        <v>394.2013793103448</v>
      </c>
    </row>
    <row r="4019" spans="2:12" ht="15">
      <c r="B4019" s="13" t="s">
        <v>8680</v>
      </c>
      <c r="C4019" s="14" t="s">
        <v>8681</v>
      </c>
      <c r="I4019" s="28"/>
      <c r="J4019" s="29"/>
      <c r="K4019" s="30"/>
      <c r="L4019" s="31">
        <v>384.76137931034486</v>
      </c>
    </row>
    <row r="4020" spans="2:12" ht="15">
      <c r="B4020" s="13" t="s">
        <v>8682</v>
      </c>
      <c r="C4020" s="14" t="s">
        <v>8683</v>
      </c>
      <c r="I4020" s="28"/>
      <c r="J4020" s="29"/>
      <c r="K4020" s="30"/>
      <c r="L4020" s="31">
        <v>338.53793103448277</v>
      </c>
    </row>
    <row r="4021" spans="2:12" ht="15">
      <c r="B4021" s="13" t="s">
        <v>8684</v>
      </c>
      <c r="C4021" s="14" t="s">
        <v>8685</v>
      </c>
      <c r="I4021" s="28"/>
      <c r="J4021" s="29"/>
      <c r="K4021" s="30"/>
      <c r="L4021" s="31">
        <v>329.09793103448277</v>
      </c>
    </row>
    <row r="4022" spans="2:12" ht="15">
      <c r="B4022" s="13" t="s">
        <v>8686</v>
      </c>
      <c r="C4022" s="14" t="s">
        <v>8687</v>
      </c>
      <c r="I4022" s="28"/>
      <c r="J4022" s="29"/>
      <c r="K4022" s="30"/>
      <c r="L4022" s="31">
        <v>350.90758620689655</v>
      </c>
    </row>
    <row r="4023" spans="2:12" ht="15">
      <c r="B4023" s="13" t="s">
        <v>8688</v>
      </c>
      <c r="C4023" s="14" t="s">
        <v>8689</v>
      </c>
      <c r="I4023" s="28"/>
      <c r="J4023" s="29"/>
      <c r="K4023" s="30"/>
      <c r="L4023" s="31">
        <v>226.88551724137932</v>
      </c>
    </row>
    <row r="4024" spans="2:12" ht="15">
      <c r="B4024" s="13" t="s">
        <v>8690</v>
      </c>
      <c r="C4024" s="14" t="s">
        <v>8691</v>
      </c>
      <c r="I4024" s="28"/>
      <c r="J4024" s="29"/>
      <c r="K4024" s="30"/>
      <c r="L4024" s="31">
        <v>263.99448275862073</v>
      </c>
    </row>
    <row r="4025" spans="2:12" ht="15">
      <c r="B4025" s="13" t="s">
        <v>8692</v>
      </c>
      <c r="C4025" s="14" t="s">
        <v>8693</v>
      </c>
      <c r="I4025" s="28"/>
      <c r="J4025" s="29"/>
      <c r="K4025" s="30"/>
      <c r="L4025" s="31">
        <v>232.7448275862069</v>
      </c>
    </row>
    <row r="4026" spans="2:12" ht="15">
      <c r="B4026" s="13" t="s">
        <v>8694</v>
      </c>
      <c r="C4026" s="14" t="s">
        <v>8695</v>
      </c>
      <c r="I4026" s="28"/>
      <c r="J4026" s="29"/>
      <c r="K4026" s="30"/>
      <c r="L4026" s="31">
        <v>50.12965517241379</v>
      </c>
    </row>
    <row r="4027" spans="2:12" ht="15">
      <c r="B4027" s="13" t="s">
        <v>8696</v>
      </c>
      <c r="C4027" s="14" t="s">
        <v>8697</v>
      </c>
      <c r="I4027" s="28"/>
      <c r="J4027" s="29"/>
      <c r="K4027" s="30"/>
      <c r="L4027" s="31">
        <v>115.23310344827587</v>
      </c>
    </row>
    <row r="4028" spans="2:12" ht="15">
      <c r="B4028" s="13" t="s">
        <v>8698</v>
      </c>
      <c r="C4028" s="14" t="s">
        <v>8699</v>
      </c>
      <c r="I4028" s="28"/>
      <c r="J4028" s="29"/>
      <c r="K4028" s="30"/>
      <c r="L4028" s="31">
        <v>102.86344827586208</v>
      </c>
    </row>
    <row r="4029" spans="2:12" ht="15">
      <c r="B4029" s="13" t="s">
        <v>8700</v>
      </c>
      <c r="C4029" s="14" t="s">
        <v>8701</v>
      </c>
      <c r="I4029" s="28"/>
      <c r="J4029" s="29"/>
      <c r="K4029" s="30"/>
      <c r="L4029" s="31">
        <v>86.91310344827586</v>
      </c>
    </row>
    <row r="4030" spans="2:12" ht="15">
      <c r="B4030" s="13" t="s">
        <v>8702</v>
      </c>
      <c r="C4030" s="14" t="s">
        <v>8703</v>
      </c>
      <c r="I4030" s="28"/>
      <c r="J4030" s="29"/>
      <c r="K4030" s="30"/>
      <c r="L4030" s="31">
        <v>90.49379310344828</v>
      </c>
    </row>
    <row r="4031" spans="2:12" ht="15">
      <c r="B4031" s="13" t="s">
        <v>8704</v>
      </c>
      <c r="C4031" s="14" t="s">
        <v>8705</v>
      </c>
      <c r="I4031" s="28"/>
      <c r="J4031" s="29"/>
      <c r="K4031" s="30"/>
      <c r="L4031" s="31">
        <v>81.37931034482759</v>
      </c>
    </row>
    <row r="4032" spans="2:12" ht="15">
      <c r="B4032" s="13" t="s">
        <v>8706</v>
      </c>
      <c r="C4032" s="14" t="s">
        <v>8707</v>
      </c>
      <c r="I4032" s="28"/>
      <c r="J4032" s="29"/>
      <c r="K4032" s="30"/>
      <c r="L4032" s="31">
        <v>130.53241379310347</v>
      </c>
    </row>
    <row r="4033" spans="2:12" ht="15">
      <c r="B4033" s="13" t="s">
        <v>8708</v>
      </c>
      <c r="C4033" s="14" t="s">
        <v>8709</v>
      </c>
      <c r="I4033" s="28"/>
      <c r="J4033" s="29"/>
      <c r="K4033" s="30"/>
      <c r="L4033" s="31">
        <v>133.78758620689655</v>
      </c>
    </row>
    <row r="4034" spans="2:12" ht="15">
      <c r="B4034" s="13" t="s">
        <v>8710</v>
      </c>
      <c r="C4034" s="14" t="s">
        <v>8711</v>
      </c>
      <c r="I4034" s="28"/>
      <c r="J4034" s="29"/>
      <c r="K4034" s="30"/>
      <c r="L4034" s="31">
        <v>118.16275862068966</v>
      </c>
    </row>
    <row r="4035" spans="2:12" ht="15">
      <c r="B4035" s="13" t="s">
        <v>8712</v>
      </c>
      <c r="C4035" s="14" t="s">
        <v>8713</v>
      </c>
      <c r="I4035" s="28"/>
      <c r="J4035" s="29"/>
      <c r="K4035" s="30"/>
      <c r="L4035" s="31">
        <v>133.78758620689655</v>
      </c>
    </row>
    <row r="4036" spans="2:12" ht="15">
      <c r="B4036" s="13" t="s">
        <v>8714</v>
      </c>
      <c r="C4036" s="14" t="s">
        <v>8715</v>
      </c>
      <c r="I4036" s="28"/>
      <c r="J4036" s="29"/>
      <c r="K4036" s="30"/>
      <c r="L4036" s="31">
        <v>161.78206896551725</v>
      </c>
    </row>
    <row r="4037" spans="2:12" ht="15">
      <c r="B4037" s="13" t="s">
        <v>8716</v>
      </c>
      <c r="C4037" s="14" t="s">
        <v>8717</v>
      </c>
      <c r="I4037" s="28"/>
      <c r="J4037" s="29"/>
      <c r="K4037" s="30"/>
      <c r="L4037" s="31">
        <v>164.71172413793104</v>
      </c>
    </row>
    <row r="4038" spans="2:12" ht="15">
      <c r="B4038" s="13" t="s">
        <v>8718</v>
      </c>
      <c r="C4038" s="14" t="s">
        <v>8719</v>
      </c>
      <c r="I4038" s="28"/>
      <c r="J4038" s="29"/>
      <c r="K4038" s="30"/>
      <c r="L4038" s="31">
        <v>155.59724137931033</v>
      </c>
    </row>
    <row r="4039" spans="2:12" ht="15">
      <c r="B4039" s="13" t="s">
        <v>8720</v>
      </c>
      <c r="C4039" s="14" t="s">
        <v>8721</v>
      </c>
      <c r="I4039" s="28"/>
      <c r="J4039" s="29"/>
      <c r="K4039" s="30"/>
      <c r="L4039" s="31">
        <v>186.52137931034486</v>
      </c>
    </row>
    <row r="4040" spans="2:12" ht="15">
      <c r="B4040" s="13" t="s">
        <v>8722</v>
      </c>
      <c r="C4040" s="14" t="s">
        <v>8723</v>
      </c>
      <c r="I4040" s="28"/>
      <c r="J4040" s="29"/>
      <c r="K4040" s="30"/>
      <c r="L4040" s="31">
        <v>161.78206896551725</v>
      </c>
    </row>
    <row r="4041" spans="2:12" ht="15">
      <c r="B4041" s="13" t="s">
        <v>8724</v>
      </c>
      <c r="C4041" s="14" t="s">
        <v>8725</v>
      </c>
      <c r="I4041" s="28"/>
      <c r="J4041" s="29"/>
      <c r="K4041" s="30"/>
      <c r="L4041" s="31">
        <v>220.3751724137931</v>
      </c>
    </row>
    <row r="4042" spans="2:12" ht="15">
      <c r="B4042" s="13" t="s">
        <v>8726</v>
      </c>
      <c r="C4042" s="14" t="s">
        <v>8727</v>
      </c>
      <c r="I4042" s="28"/>
      <c r="J4042" s="29"/>
      <c r="K4042" s="30"/>
      <c r="L4042" s="31">
        <v>192.70620689655175</v>
      </c>
    </row>
    <row r="4043" spans="2:12" ht="15">
      <c r="B4043" s="13" t="s">
        <v>8728</v>
      </c>
      <c r="C4043" s="14" t="s">
        <v>8729</v>
      </c>
      <c r="I4043" s="28"/>
      <c r="J4043" s="29"/>
      <c r="K4043" s="30"/>
      <c r="L4043" s="31">
        <v>239.25517241379313</v>
      </c>
    </row>
    <row r="4044" spans="2:12" ht="15">
      <c r="B4044" s="13" t="s">
        <v>8730</v>
      </c>
      <c r="C4044" s="14" t="s">
        <v>8731</v>
      </c>
      <c r="I4044" s="28"/>
      <c r="J4044" s="29"/>
      <c r="K4044" s="30"/>
      <c r="L4044" s="31">
        <v>239.25517241379313</v>
      </c>
    </row>
    <row r="4045" spans="2:12" ht="15">
      <c r="B4045" s="13" t="s">
        <v>8732</v>
      </c>
      <c r="C4045" s="14" t="s">
        <v>8733</v>
      </c>
      <c r="I4045" s="28"/>
      <c r="J4045" s="29"/>
      <c r="K4045" s="30"/>
      <c r="L4045" s="31">
        <v>251.6248275862069</v>
      </c>
    </row>
    <row r="4046" spans="2:12" ht="15">
      <c r="B4046" s="13" t="s">
        <v>8734</v>
      </c>
      <c r="C4046" s="14" t="s">
        <v>8735</v>
      </c>
      <c r="I4046" s="28"/>
      <c r="J4046" s="29"/>
      <c r="K4046" s="30"/>
      <c r="L4046" s="31">
        <v>161.78206896551725</v>
      </c>
    </row>
    <row r="4047" spans="2:12" ht="15">
      <c r="B4047" s="13" t="s">
        <v>8736</v>
      </c>
      <c r="C4047" s="14" t="s">
        <v>8737</v>
      </c>
      <c r="I4047" s="28"/>
      <c r="J4047" s="29"/>
      <c r="K4047" s="30"/>
      <c r="L4047" s="31">
        <v>161.78206896551725</v>
      </c>
    </row>
    <row r="4048" spans="2:12" ht="15">
      <c r="B4048" s="13" t="s">
        <v>8738</v>
      </c>
      <c r="C4048" s="14" t="s">
        <v>8739</v>
      </c>
      <c r="I4048" s="28"/>
      <c r="J4048" s="29"/>
      <c r="K4048" s="30"/>
      <c r="L4048" s="31">
        <v>161.78206896551725</v>
      </c>
    </row>
    <row r="4049" spans="2:12" ht="15">
      <c r="B4049" s="13" t="s">
        <v>8740</v>
      </c>
      <c r="C4049" s="14" t="s">
        <v>8741</v>
      </c>
      <c r="I4049" s="28"/>
      <c r="J4049" s="29"/>
      <c r="K4049" s="30"/>
      <c r="L4049" s="31">
        <v>177.40689655172415</v>
      </c>
    </row>
    <row r="4050" spans="2:12" ht="15">
      <c r="B4050" s="13" t="s">
        <v>8742</v>
      </c>
      <c r="C4050" s="14" t="s">
        <v>8743</v>
      </c>
      <c r="I4050" s="28"/>
      <c r="J4050" s="29"/>
      <c r="K4050" s="30"/>
      <c r="L4050" s="31">
        <v>161.78206896551725</v>
      </c>
    </row>
    <row r="4051" spans="2:12" ht="15">
      <c r="B4051" s="13" t="s">
        <v>8744</v>
      </c>
      <c r="C4051" s="14" t="s">
        <v>8745</v>
      </c>
      <c r="I4051" s="28"/>
      <c r="J4051" s="29"/>
      <c r="K4051" s="30"/>
      <c r="L4051" s="31">
        <v>106.11862068965517</v>
      </c>
    </row>
    <row r="4052" spans="2:12" ht="15">
      <c r="B4052" s="13" t="s">
        <v>8746</v>
      </c>
      <c r="C4052" s="14" t="s">
        <v>8747</v>
      </c>
      <c r="I4052" s="28"/>
      <c r="J4052" s="29"/>
      <c r="K4052" s="30"/>
      <c r="L4052" s="31">
        <v>106.11862068965517</v>
      </c>
    </row>
    <row r="4053" spans="2:12" ht="15">
      <c r="B4053" s="13" t="s">
        <v>8748</v>
      </c>
      <c r="C4053" s="14" t="s">
        <v>8749</v>
      </c>
      <c r="I4053" s="28"/>
      <c r="J4053" s="29"/>
      <c r="K4053" s="30"/>
      <c r="L4053" s="31">
        <v>251.6248275862069</v>
      </c>
    </row>
    <row r="4054" spans="2:12" ht="15">
      <c r="B4054" s="13" t="s">
        <v>8750</v>
      </c>
      <c r="C4054" s="14" t="s">
        <v>8751</v>
      </c>
      <c r="I4054" s="28"/>
      <c r="J4054" s="29"/>
      <c r="K4054" s="30"/>
      <c r="L4054" s="31">
        <v>248.6951724137931</v>
      </c>
    </row>
    <row r="4055" spans="2:12" ht="15">
      <c r="B4055" s="13" t="s">
        <v>8752</v>
      </c>
      <c r="C4055" s="14" t="s">
        <v>8753</v>
      </c>
      <c r="I4055" s="28"/>
      <c r="J4055" s="29"/>
      <c r="K4055" s="30"/>
      <c r="L4055" s="31">
        <v>297.84827586206893</v>
      </c>
    </row>
    <row r="4056" spans="2:12" ht="15">
      <c r="B4056" s="13" t="s">
        <v>8754</v>
      </c>
      <c r="C4056" s="14" t="s">
        <v>8755</v>
      </c>
      <c r="I4056" s="28"/>
      <c r="J4056" s="29"/>
      <c r="K4056" s="30"/>
      <c r="L4056" s="31">
        <v>372.71724137931034</v>
      </c>
    </row>
    <row r="4057" spans="2:12" ht="15">
      <c r="B4057" s="13" t="s">
        <v>8756</v>
      </c>
      <c r="C4057" s="14" t="s">
        <v>8757</v>
      </c>
      <c r="I4057" s="28"/>
      <c r="J4057" s="29"/>
      <c r="K4057" s="30"/>
      <c r="L4057" s="31">
        <v>297.84827586206893</v>
      </c>
    </row>
    <row r="4058" spans="2:12" ht="15">
      <c r="B4058" s="13" t="s">
        <v>8758</v>
      </c>
      <c r="C4058" s="14" t="s">
        <v>8759</v>
      </c>
      <c r="I4058" s="28"/>
      <c r="J4058" s="29"/>
      <c r="K4058" s="30"/>
      <c r="L4058" s="31">
        <v>384.76137931034486</v>
      </c>
    </row>
    <row r="4059" spans="2:12" ht="15">
      <c r="B4059" s="13" t="s">
        <v>8760</v>
      </c>
      <c r="C4059" s="14" t="s">
        <v>8761</v>
      </c>
      <c r="I4059" s="28"/>
      <c r="J4059" s="29"/>
      <c r="K4059" s="30"/>
      <c r="L4059" s="31">
        <v>384.76137931034486</v>
      </c>
    </row>
    <row r="4060" spans="2:12" ht="15">
      <c r="B4060" s="13" t="s">
        <v>8762</v>
      </c>
      <c r="C4060" s="14" t="s">
        <v>8763</v>
      </c>
      <c r="I4060" s="28"/>
      <c r="J4060" s="29"/>
      <c r="K4060" s="30"/>
      <c r="L4060" s="31">
        <v>338.53793103448277</v>
      </c>
    </row>
    <row r="4061" spans="2:12" ht="15">
      <c r="B4061" s="13" t="s">
        <v>8764</v>
      </c>
      <c r="C4061" s="14" t="s">
        <v>8765</v>
      </c>
      <c r="I4061" s="28"/>
      <c r="J4061" s="29"/>
      <c r="K4061" s="30"/>
      <c r="L4061" s="31">
        <v>478.1848275862069</v>
      </c>
    </row>
    <row r="4062" spans="2:12" ht="15">
      <c r="B4062" s="13" t="s">
        <v>8766</v>
      </c>
      <c r="C4062" s="14" t="s">
        <v>8767</v>
      </c>
      <c r="I4062" s="28"/>
      <c r="J4062" s="29"/>
      <c r="K4062" s="30"/>
      <c r="L4062" s="31">
        <v>394.2013793103448</v>
      </c>
    </row>
    <row r="4063" spans="2:12" ht="15">
      <c r="B4063" s="13" t="s">
        <v>8768</v>
      </c>
      <c r="C4063" s="14" t="s">
        <v>8769</v>
      </c>
      <c r="I4063" s="28"/>
      <c r="J4063" s="29"/>
      <c r="K4063" s="30"/>
      <c r="L4063" s="31">
        <v>381.831724137931</v>
      </c>
    </row>
    <row r="4064" spans="2:12" ht="15">
      <c r="B4064" s="13" t="s">
        <v>8770</v>
      </c>
      <c r="C4064" s="14" t="s">
        <v>8771</v>
      </c>
      <c r="I4064" s="28"/>
      <c r="J4064" s="29"/>
      <c r="K4064" s="30"/>
      <c r="L4064" s="31">
        <v>478.1848275862069</v>
      </c>
    </row>
    <row r="4065" spans="2:12" ht="15">
      <c r="B4065" s="13" t="s">
        <v>8772</v>
      </c>
      <c r="C4065" s="14" t="s">
        <v>8773</v>
      </c>
      <c r="I4065" s="28"/>
      <c r="J4065" s="29"/>
      <c r="K4065" s="30"/>
      <c r="L4065" s="31">
        <v>623.3655172413793</v>
      </c>
    </row>
    <row r="4066" spans="2:12" ht="15">
      <c r="B4066" s="13" t="s">
        <v>8774</v>
      </c>
      <c r="C4066" s="14" t="s">
        <v>8775</v>
      </c>
      <c r="I4066" s="28"/>
      <c r="J4066" s="29"/>
      <c r="K4066" s="30"/>
      <c r="L4066" s="31">
        <v>540.0331034482758</v>
      </c>
    </row>
    <row r="4067" spans="2:12" ht="15">
      <c r="B4067" s="13" t="s">
        <v>8776</v>
      </c>
      <c r="C4067" s="14" t="s">
        <v>8777</v>
      </c>
      <c r="I4067" s="28"/>
      <c r="J4067" s="29"/>
      <c r="K4067" s="30"/>
      <c r="L4067" s="31">
        <v>506.1793103448276</v>
      </c>
    </row>
    <row r="4068" spans="2:12" ht="15">
      <c r="B4068" s="13" t="s">
        <v>8778</v>
      </c>
      <c r="C4068" s="14" t="s">
        <v>8779</v>
      </c>
      <c r="I4068" s="28"/>
      <c r="J4068" s="29"/>
      <c r="K4068" s="30"/>
      <c r="L4068" s="31">
        <v>397.4565517241379</v>
      </c>
    </row>
    <row r="4069" spans="2:12" ht="15">
      <c r="B4069" s="13" t="s">
        <v>8780</v>
      </c>
      <c r="C4069" s="14" t="s">
        <v>8781</v>
      </c>
      <c r="I4069" s="28"/>
      <c r="J4069" s="29"/>
      <c r="K4069" s="30"/>
      <c r="L4069" s="31">
        <v>511.7131034482759</v>
      </c>
    </row>
    <row r="4070" spans="2:12" ht="15">
      <c r="B4070" s="13" t="s">
        <v>8782</v>
      </c>
      <c r="C4070" s="14" t="s">
        <v>8783</v>
      </c>
      <c r="I4070" s="28"/>
      <c r="J4070" s="29"/>
      <c r="K4070" s="30"/>
      <c r="L4070" s="31">
        <v>660.8</v>
      </c>
    </row>
    <row r="4071" spans="2:12" ht="15">
      <c r="B4071" s="13" t="s">
        <v>8784</v>
      </c>
      <c r="C4071" s="14" t="s">
        <v>8785</v>
      </c>
      <c r="I4071" s="28"/>
      <c r="J4071" s="29"/>
      <c r="K4071" s="30"/>
      <c r="L4071" s="31">
        <v>580.3972413793103</v>
      </c>
    </row>
    <row r="4072" spans="2:12" ht="15">
      <c r="B4072" s="13" t="s">
        <v>8786</v>
      </c>
      <c r="C4072" s="14" t="s">
        <v>8787</v>
      </c>
      <c r="I4072" s="28"/>
      <c r="J4072" s="29"/>
      <c r="K4072" s="30"/>
      <c r="L4072" s="31">
        <v>540.0331034482758</v>
      </c>
    </row>
    <row r="4073" spans="2:12" ht="15">
      <c r="B4073" s="13" t="s">
        <v>8788</v>
      </c>
      <c r="C4073" s="14" t="s">
        <v>8789</v>
      </c>
      <c r="I4073" s="28"/>
      <c r="J4073" s="29"/>
      <c r="K4073" s="30"/>
      <c r="L4073" s="31">
        <v>481.11448275862074</v>
      </c>
    </row>
    <row r="4074" spans="2:12" ht="15">
      <c r="B4074" s="13" t="s">
        <v>8790</v>
      </c>
      <c r="C4074" s="14" t="s">
        <v>8791</v>
      </c>
      <c r="I4074" s="28"/>
      <c r="J4074" s="29"/>
      <c r="K4074" s="30"/>
      <c r="L4074" s="31">
        <v>478.1848275862069</v>
      </c>
    </row>
    <row r="4075" spans="2:12" ht="15">
      <c r="B4075" s="13" t="s">
        <v>8792</v>
      </c>
      <c r="C4075" s="14" t="s">
        <v>8793</v>
      </c>
      <c r="I4075" s="28"/>
      <c r="J4075" s="29"/>
      <c r="K4075" s="30"/>
      <c r="L4075" s="31">
        <v>434.5655172413793</v>
      </c>
    </row>
    <row r="4076" spans="2:12" ht="15">
      <c r="B4076" s="13" t="s">
        <v>8794</v>
      </c>
      <c r="C4076" s="14" t="s">
        <v>8795</v>
      </c>
      <c r="I4076" s="28"/>
      <c r="J4076" s="29"/>
      <c r="K4076" s="30"/>
      <c r="L4076" s="31">
        <v>425.12551724137927</v>
      </c>
    </row>
    <row r="4077" spans="2:12" ht="15">
      <c r="B4077" s="13" t="s">
        <v>8796</v>
      </c>
      <c r="C4077" s="14" t="s">
        <v>8797</v>
      </c>
      <c r="I4077" s="28"/>
      <c r="J4077" s="29"/>
      <c r="K4077" s="30"/>
      <c r="L4077" s="31">
        <v>444.3310344827586</v>
      </c>
    </row>
    <row r="4078" spans="2:12" ht="15">
      <c r="B4078" s="13" t="s">
        <v>8798</v>
      </c>
      <c r="C4078" s="14" t="s">
        <v>8799</v>
      </c>
      <c r="I4078" s="28"/>
      <c r="J4078" s="29"/>
      <c r="K4078" s="30"/>
      <c r="L4078" s="31">
        <v>319.6579310344828</v>
      </c>
    </row>
    <row r="4079" spans="2:12" ht="15">
      <c r="B4079" s="13" t="s">
        <v>8800</v>
      </c>
      <c r="C4079" s="14" t="s">
        <v>8801</v>
      </c>
      <c r="I4079" s="28"/>
      <c r="J4079" s="29"/>
      <c r="K4079" s="30"/>
      <c r="L4079" s="31">
        <v>369.4620689655173</v>
      </c>
    </row>
    <row r="4080" spans="2:12" ht="15">
      <c r="B4080" s="13" t="s">
        <v>8802</v>
      </c>
      <c r="C4080" s="14" t="s">
        <v>8803</v>
      </c>
      <c r="I4080" s="28"/>
      <c r="J4080" s="29"/>
      <c r="K4080" s="30"/>
      <c r="L4080" s="31">
        <v>357.41793103448276</v>
      </c>
    </row>
    <row r="4081" spans="2:12" ht="15">
      <c r="B4081" s="13" t="s">
        <v>8804</v>
      </c>
      <c r="C4081" s="14" t="s">
        <v>8805</v>
      </c>
      <c r="I4081" s="28"/>
      <c r="J4081" s="29"/>
      <c r="K4081" s="30"/>
      <c r="L4081" s="31">
        <v>226.88551724137932</v>
      </c>
    </row>
    <row r="4082" spans="2:12" ht="15">
      <c r="B4082" s="13" t="s">
        <v>8806</v>
      </c>
      <c r="C4082" s="14" t="s">
        <v>8807</v>
      </c>
      <c r="I4082" s="28"/>
      <c r="J4082" s="29"/>
      <c r="K4082" s="30"/>
      <c r="L4082" s="31">
        <v>198.8910344827586</v>
      </c>
    </row>
    <row r="4083" spans="2:12" ht="15">
      <c r="B4083" s="13" t="s">
        <v>8808</v>
      </c>
      <c r="C4083" s="14" t="s">
        <v>8809</v>
      </c>
      <c r="I4083" s="28"/>
      <c r="J4083" s="29"/>
      <c r="K4083" s="30"/>
      <c r="L4083" s="31">
        <v>198.8910344827586</v>
      </c>
    </row>
    <row r="4084" spans="2:12" ht="15">
      <c r="B4084" s="13" t="s">
        <v>8810</v>
      </c>
      <c r="C4084" s="14" t="s">
        <v>8811</v>
      </c>
      <c r="I4084" s="28"/>
      <c r="J4084" s="29"/>
      <c r="K4084" s="30"/>
      <c r="L4084" s="31">
        <v>226.88551724137932</v>
      </c>
    </row>
    <row r="4085" spans="2:12" ht="15">
      <c r="B4085" s="13" t="s">
        <v>8812</v>
      </c>
      <c r="C4085" s="14" t="s">
        <v>8813</v>
      </c>
      <c r="I4085" s="28"/>
      <c r="J4085" s="29"/>
      <c r="K4085" s="30"/>
      <c r="L4085" s="31">
        <v>226.88551724137932</v>
      </c>
    </row>
    <row r="4086" spans="2:12" ht="15">
      <c r="B4086" s="13" t="s">
        <v>8814</v>
      </c>
      <c r="C4086" s="14" t="s">
        <v>8815</v>
      </c>
      <c r="I4086" s="28"/>
      <c r="J4086" s="29"/>
      <c r="K4086" s="30"/>
      <c r="L4086" s="31">
        <v>236</v>
      </c>
    </row>
    <row r="4087" spans="2:12" ht="15">
      <c r="B4087" s="13" t="s">
        <v>8816</v>
      </c>
      <c r="C4087" s="14" t="s">
        <v>8817</v>
      </c>
      <c r="I4087" s="28"/>
      <c r="J4087" s="29"/>
      <c r="K4087" s="30"/>
      <c r="L4087" s="31">
        <v>208.3310344827586</v>
      </c>
    </row>
    <row r="4088" spans="2:12" ht="15">
      <c r="B4088" s="13" t="s">
        <v>8818</v>
      </c>
      <c r="C4088" s="14" t="s">
        <v>8819</v>
      </c>
      <c r="I4088" s="28"/>
      <c r="J4088" s="29"/>
      <c r="K4088" s="30"/>
      <c r="L4088" s="31">
        <v>208.3310344827586</v>
      </c>
    </row>
    <row r="4089" spans="2:12" ht="15">
      <c r="B4089" s="13" t="s">
        <v>8820</v>
      </c>
      <c r="C4089" s="14" t="s">
        <v>8821</v>
      </c>
      <c r="I4089" s="28"/>
      <c r="J4089" s="29"/>
      <c r="K4089" s="30"/>
      <c r="L4089" s="31">
        <v>236</v>
      </c>
    </row>
    <row r="4090" spans="2:12" ht="15">
      <c r="B4090" s="13" t="s">
        <v>8822</v>
      </c>
      <c r="C4090" s="14" t="s">
        <v>8823</v>
      </c>
      <c r="I4090" s="28"/>
      <c r="J4090" s="29"/>
      <c r="K4090" s="30"/>
      <c r="L4090" s="31">
        <v>208.3310344827586</v>
      </c>
    </row>
    <row r="4091" spans="2:12" ht="15">
      <c r="B4091" s="13" t="s">
        <v>8824</v>
      </c>
      <c r="C4091" s="14" t="s">
        <v>8825</v>
      </c>
      <c r="I4091" s="28"/>
      <c r="J4091" s="29"/>
      <c r="K4091" s="30"/>
      <c r="L4091" s="31">
        <v>236</v>
      </c>
    </row>
    <row r="4092" spans="2:12" ht="15">
      <c r="B4092" s="13" t="s">
        <v>8826</v>
      </c>
      <c r="C4092" s="14" t="s">
        <v>8827</v>
      </c>
      <c r="I4092" s="28"/>
      <c r="J4092" s="29"/>
      <c r="K4092" s="30"/>
      <c r="L4092" s="31">
        <v>236</v>
      </c>
    </row>
    <row r="4093" spans="2:12" ht="15">
      <c r="B4093" s="13" t="s">
        <v>8828</v>
      </c>
      <c r="C4093" s="14" t="s">
        <v>8829</v>
      </c>
      <c r="I4093" s="28"/>
      <c r="J4093" s="29"/>
      <c r="K4093" s="30"/>
      <c r="L4093" s="31">
        <v>208.3310344827586</v>
      </c>
    </row>
    <row r="4094" spans="2:12" ht="15">
      <c r="B4094" s="13" t="s">
        <v>8830</v>
      </c>
      <c r="C4094" s="14" t="s">
        <v>8831</v>
      </c>
      <c r="I4094" s="28"/>
      <c r="J4094" s="29"/>
      <c r="K4094" s="30"/>
      <c r="L4094" s="31">
        <v>208.3310344827586</v>
      </c>
    </row>
    <row r="4095" spans="2:12" ht="15">
      <c r="B4095" s="13" t="s">
        <v>8832</v>
      </c>
      <c r="C4095" s="14" t="s">
        <v>8833</v>
      </c>
      <c r="I4095" s="28"/>
      <c r="J4095" s="29"/>
      <c r="K4095" s="30"/>
      <c r="L4095" s="31">
        <v>236</v>
      </c>
    </row>
    <row r="4096" spans="2:12" ht="15">
      <c r="B4096" s="13" t="s">
        <v>8834</v>
      </c>
      <c r="C4096" s="14" t="s">
        <v>8835</v>
      </c>
      <c r="I4096" s="28"/>
      <c r="J4096" s="29"/>
      <c r="K4096" s="30"/>
      <c r="L4096" s="31">
        <v>236</v>
      </c>
    </row>
    <row r="4097" spans="2:12" ht="15">
      <c r="B4097" s="13" t="s">
        <v>8836</v>
      </c>
      <c r="C4097" s="14" t="s">
        <v>8837</v>
      </c>
      <c r="I4097" s="28"/>
      <c r="J4097" s="29"/>
      <c r="K4097" s="30"/>
      <c r="L4097" s="31">
        <v>160.9161931034483</v>
      </c>
    </row>
    <row r="4098" spans="2:12" ht="15">
      <c r="B4098" s="13" t="s">
        <v>8838</v>
      </c>
      <c r="C4098" s="14" t="s">
        <v>8839</v>
      </c>
      <c r="I4098" s="28"/>
      <c r="J4098" s="29"/>
      <c r="K4098" s="30"/>
      <c r="L4098" s="31">
        <v>160.9161931034483</v>
      </c>
    </row>
    <row r="4099" spans="2:12" ht="15">
      <c r="B4099" s="13" t="s">
        <v>5</v>
      </c>
      <c r="C4099" s="14" t="s">
        <v>8840</v>
      </c>
      <c r="I4099" s="28"/>
      <c r="J4099" s="29"/>
      <c r="K4099" s="30"/>
      <c r="L4099" s="31">
        <v>61.52275862068966</v>
      </c>
    </row>
    <row r="4100" spans="2:12" ht="15">
      <c r="B4100" s="13" t="s">
        <v>10</v>
      </c>
      <c r="C4100" s="14" t="s">
        <v>8841</v>
      </c>
      <c r="I4100" s="28"/>
      <c r="J4100" s="29"/>
      <c r="K4100" s="30"/>
      <c r="L4100" s="31">
        <v>61.52275862068966</v>
      </c>
    </row>
    <row r="4101" spans="2:12" ht="15">
      <c r="B4101" s="13" t="s">
        <v>12</v>
      </c>
      <c r="C4101" s="14" t="s">
        <v>8842</v>
      </c>
      <c r="I4101" s="28"/>
      <c r="J4101" s="29"/>
      <c r="K4101" s="30"/>
      <c r="L4101" s="31">
        <v>61.52275862068966</v>
      </c>
    </row>
    <row r="4102" spans="2:12" ht="15">
      <c r="B4102" s="13" t="s">
        <v>14</v>
      </c>
      <c r="C4102" s="14" t="s">
        <v>8843</v>
      </c>
      <c r="I4102" s="28"/>
      <c r="J4102" s="29"/>
      <c r="K4102" s="30"/>
      <c r="L4102" s="31">
        <v>61.52275862068966</v>
      </c>
    </row>
    <row r="4103" spans="2:12" ht="15">
      <c r="B4103" s="13" t="s">
        <v>8844</v>
      </c>
      <c r="C4103" s="14" t="s">
        <v>8845</v>
      </c>
      <c r="I4103" s="28"/>
      <c r="J4103" s="29"/>
      <c r="K4103" s="30"/>
      <c r="L4103" s="31">
        <v>99.63268965517241</v>
      </c>
    </row>
    <row r="4104" spans="2:12" ht="15">
      <c r="B4104" s="13" t="s">
        <v>16</v>
      </c>
      <c r="C4104" s="14" t="s">
        <v>8846</v>
      </c>
      <c r="I4104" s="28"/>
      <c r="J4104" s="29"/>
      <c r="K4104" s="30"/>
      <c r="L4104" s="31">
        <v>61.52275862068966</v>
      </c>
    </row>
    <row r="4105" spans="2:12" ht="15">
      <c r="B4105" s="13" t="s">
        <v>8847</v>
      </c>
      <c r="C4105" s="14" t="s">
        <v>8848</v>
      </c>
      <c r="I4105" s="28"/>
      <c r="J4105" s="29"/>
      <c r="K4105" s="30"/>
      <c r="L4105" s="31">
        <v>99.63268965517241</v>
      </c>
    </row>
    <row r="4106" spans="2:12" ht="15">
      <c r="B4106" s="13" t="s">
        <v>8849</v>
      </c>
      <c r="C4106" s="14" t="s">
        <v>8850</v>
      </c>
      <c r="I4106" s="28"/>
      <c r="J4106" s="29"/>
      <c r="K4106" s="30"/>
      <c r="L4106" s="31">
        <v>99.63268965517241</v>
      </c>
    </row>
    <row r="4107" spans="2:12" ht="15">
      <c r="B4107" s="13" t="s">
        <v>156</v>
      </c>
      <c r="C4107" s="14" t="s">
        <v>8851</v>
      </c>
      <c r="I4107" s="28"/>
      <c r="J4107" s="29"/>
      <c r="K4107" s="30"/>
      <c r="L4107" s="31">
        <v>61.52275862068966</v>
      </c>
    </row>
    <row r="4108" spans="2:12" ht="15">
      <c r="B4108" s="13" t="s">
        <v>159</v>
      </c>
      <c r="C4108" s="14" t="s">
        <v>8852</v>
      </c>
      <c r="I4108" s="28"/>
      <c r="J4108" s="29"/>
      <c r="K4108" s="30"/>
      <c r="L4108" s="31">
        <v>61.52275862068966</v>
      </c>
    </row>
    <row r="4109" spans="2:12" ht="15">
      <c r="B4109" s="13" t="s">
        <v>161</v>
      </c>
      <c r="C4109" s="14" t="s">
        <v>8853</v>
      </c>
      <c r="I4109" s="28"/>
      <c r="J4109" s="29"/>
      <c r="K4109" s="30"/>
      <c r="L4109" s="31">
        <v>61.52275862068966</v>
      </c>
    </row>
    <row r="4110" spans="2:12" ht="15">
      <c r="B4110" s="13" t="s">
        <v>163</v>
      </c>
      <c r="C4110" s="14" t="s">
        <v>8854</v>
      </c>
      <c r="I4110" s="28"/>
      <c r="J4110" s="29"/>
      <c r="K4110" s="30"/>
      <c r="L4110" s="31">
        <v>61.19724137931034</v>
      </c>
    </row>
    <row r="4111" spans="2:12" ht="15">
      <c r="B4111" s="13" t="s">
        <v>165</v>
      </c>
      <c r="C4111" s="14" t="s">
        <v>8855</v>
      </c>
      <c r="I4111" s="28"/>
      <c r="J4111" s="29"/>
      <c r="K4111" s="30"/>
      <c r="L4111" s="31">
        <v>61.52275862068966</v>
      </c>
    </row>
    <row r="4112" spans="2:12" ht="15">
      <c r="B4112" s="13" t="s">
        <v>8856</v>
      </c>
      <c r="C4112" s="14" t="s">
        <v>8857</v>
      </c>
      <c r="I4112" s="28"/>
      <c r="J4112" s="29"/>
      <c r="K4112" s="30"/>
      <c r="L4112" s="31">
        <v>99.63268965517241</v>
      </c>
    </row>
    <row r="4113" spans="2:12" ht="15">
      <c r="B4113" s="13" t="s">
        <v>8858</v>
      </c>
      <c r="C4113" s="14" t="s">
        <v>8859</v>
      </c>
      <c r="I4113" s="28"/>
      <c r="J4113" s="29"/>
      <c r="K4113" s="30"/>
      <c r="L4113" s="31">
        <v>99.63268965517241</v>
      </c>
    </row>
    <row r="4114" spans="2:12" ht="15">
      <c r="B4114" s="13" t="s">
        <v>8860</v>
      </c>
      <c r="C4114" s="14" t="s">
        <v>8861</v>
      </c>
      <c r="I4114" s="28"/>
      <c r="J4114" s="29"/>
      <c r="K4114" s="30"/>
      <c r="L4114" s="31">
        <v>109.032</v>
      </c>
    </row>
    <row r="4115" spans="2:12" ht="15">
      <c r="B4115" s="13" t="s">
        <v>8862</v>
      </c>
      <c r="C4115" s="14" t="s">
        <v>8863</v>
      </c>
      <c r="I4115" s="28"/>
      <c r="J4115" s="29"/>
      <c r="K4115" s="30"/>
      <c r="L4115" s="31">
        <v>109.032</v>
      </c>
    </row>
    <row r="4116" spans="2:12" ht="15">
      <c r="B4116" s="13" t="s">
        <v>8864</v>
      </c>
      <c r="C4116" s="14" t="s">
        <v>8865</v>
      </c>
      <c r="I4116" s="28"/>
      <c r="J4116" s="29"/>
      <c r="K4116" s="30"/>
      <c r="L4116" s="31">
        <v>109.032</v>
      </c>
    </row>
    <row r="4117" spans="2:12" ht="15">
      <c r="B4117" s="13" t="s">
        <v>8866</v>
      </c>
      <c r="C4117" s="14" t="s">
        <v>8867</v>
      </c>
      <c r="I4117" s="28"/>
      <c r="J4117" s="29"/>
      <c r="K4117" s="30"/>
      <c r="L4117" s="31">
        <v>109.032</v>
      </c>
    </row>
    <row r="4118" spans="2:12" ht="15">
      <c r="B4118" s="13" t="s">
        <v>8868</v>
      </c>
      <c r="C4118" s="14" t="s">
        <v>8869</v>
      </c>
      <c r="I4118" s="28"/>
      <c r="J4118" s="29"/>
      <c r="K4118" s="30"/>
      <c r="L4118" s="31">
        <v>109.032</v>
      </c>
    </row>
    <row r="4119" spans="2:12" ht="15">
      <c r="B4119" s="13" t="s">
        <v>8870</v>
      </c>
      <c r="C4119" s="14" t="s">
        <v>8871</v>
      </c>
      <c r="I4119" s="28"/>
      <c r="J4119" s="29"/>
      <c r="K4119" s="30"/>
      <c r="L4119" s="31">
        <v>109.032</v>
      </c>
    </row>
    <row r="4120" spans="2:12" ht="15">
      <c r="B4120" s="13" t="s">
        <v>8872</v>
      </c>
      <c r="C4120" s="14" t="s">
        <v>8873</v>
      </c>
      <c r="I4120" s="28"/>
      <c r="J4120" s="29"/>
      <c r="K4120" s="30"/>
      <c r="L4120" s="31">
        <v>109.032</v>
      </c>
    </row>
    <row r="4121" spans="2:12" ht="15">
      <c r="B4121" s="13" t="s">
        <v>8874</v>
      </c>
      <c r="C4121" s="14" t="s">
        <v>8875</v>
      </c>
      <c r="I4121" s="28"/>
      <c r="J4121" s="29"/>
      <c r="K4121" s="30"/>
      <c r="L4121" s="31">
        <v>109.032</v>
      </c>
    </row>
    <row r="4122" spans="2:12" ht="15">
      <c r="B4122" s="13" t="s">
        <v>8876</v>
      </c>
      <c r="C4122" s="14" t="s">
        <v>8877</v>
      </c>
      <c r="I4122" s="28"/>
      <c r="J4122" s="29"/>
      <c r="K4122" s="30"/>
      <c r="L4122" s="31">
        <v>109.032</v>
      </c>
    </row>
    <row r="4123" spans="2:12" ht="15">
      <c r="B4123" s="13" t="s">
        <v>8878</v>
      </c>
      <c r="C4123" s="14" t="s">
        <v>8879</v>
      </c>
      <c r="I4123" s="28"/>
      <c r="J4123" s="29"/>
      <c r="K4123" s="30"/>
      <c r="L4123" s="31">
        <v>109.032</v>
      </c>
    </row>
    <row r="4124" spans="2:12" ht="15">
      <c r="B4124" s="13" t="s">
        <v>8880</v>
      </c>
      <c r="C4124" s="14" t="s">
        <v>8881</v>
      </c>
      <c r="I4124" s="28"/>
      <c r="J4124" s="29"/>
      <c r="K4124" s="30"/>
      <c r="L4124" s="31">
        <v>109.032</v>
      </c>
    </row>
    <row r="4125" spans="2:12" ht="15">
      <c r="B4125" s="13" t="s">
        <v>8882</v>
      </c>
      <c r="C4125" s="14" t="s">
        <v>8883</v>
      </c>
      <c r="I4125" s="28"/>
      <c r="J4125" s="29"/>
      <c r="K4125" s="30"/>
      <c r="L4125" s="31">
        <v>109.032</v>
      </c>
    </row>
    <row r="4126" spans="2:12" ht="15">
      <c r="B4126" s="13" t="s">
        <v>8884</v>
      </c>
      <c r="C4126" s="14" t="s">
        <v>8885</v>
      </c>
      <c r="I4126" s="28"/>
      <c r="J4126" s="29"/>
      <c r="K4126" s="30"/>
      <c r="L4126" s="31">
        <v>109.032</v>
      </c>
    </row>
    <row r="4127" spans="2:12" ht="15">
      <c r="B4127" s="13" t="s">
        <v>8886</v>
      </c>
      <c r="C4127" s="14" t="s">
        <v>8887</v>
      </c>
      <c r="I4127" s="28"/>
      <c r="J4127" s="29"/>
      <c r="K4127" s="30"/>
      <c r="L4127" s="31">
        <v>126.32673103448278</v>
      </c>
    </row>
    <row r="4128" spans="2:12" ht="15">
      <c r="B4128" s="13" t="s">
        <v>8888</v>
      </c>
      <c r="C4128" s="14" t="s">
        <v>8889</v>
      </c>
      <c r="I4128" s="28"/>
      <c r="J4128" s="29"/>
      <c r="K4128" s="30"/>
      <c r="L4128" s="31">
        <v>126.32673103448278</v>
      </c>
    </row>
    <row r="4129" spans="2:12" ht="15">
      <c r="B4129" s="13" t="s">
        <v>8890</v>
      </c>
      <c r="C4129" s="14" t="s">
        <v>8891</v>
      </c>
      <c r="I4129" s="28"/>
      <c r="J4129" s="29"/>
      <c r="K4129" s="30"/>
      <c r="L4129" s="31">
        <v>126.32673103448278</v>
      </c>
    </row>
    <row r="4130" spans="2:12" ht="15">
      <c r="B4130" s="13" t="s">
        <v>8892</v>
      </c>
      <c r="C4130" s="14" t="s">
        <v>8893</v>
      </c>
      <c r="I4130" s="28"/>
      <c r="J4130" s="29"/>
      <c r="K4130" s="30"/>
      <c r="L4130" s="31">
        <v>126.32673103448278</v>
      </c>
    </row>
    <row r="4131" spans="2:12" ht="15">
      <c r="B4131" s="13" t="s">
        <v>8894</v>
      </c>
      <c r="C4131" s="14" t="s">
        <v>8895</v>
      </c>
      <c r="I4131" s="28"/>
      <c r="J4131" s="29"/>
      <c r="K4131" s="30"/>
      <c r="L4131" s="31">
        <v>126.32673103448278</v>
      </c>
    </row>
    <row r="4132" spans="2:12" ht="15">
      <c r="B4132" s="13" t="s">
        <v>8896</v>
      </c>
      <c r="C4132" s="14" t="s">
        <v>8897</v>
      </c>
      <c r="I4132" s="28"/>
      <c r="J4132" s="29"/>
      <c r="K4132" s="30"/>
      <c r="L4132" s="31">
        <v>126.32673103448278</v>
      </c>
    </row>
    <row r="4133" spans="2:12" ht="15">
      <c r="B4133" s="13" t="s">
        <v>8898</v>
      </c>
      <c r="C4133" s="14" t="s">
        <v>8899</v>
      </c>
      <c r="I4133" s="28"/>
      <c r="J4133" s="29"/>
      <c r="K4133" s="30"/>
      <c r="L4133" s="31">
        <v>126.32673103448278</v>
      </c>
    </row>
    <row r="4134" spans="2:12" ht="15">
      <c r="B4134" s="13" t="s">
        <v>8900</v>
      </c>
      <c r="C4134" s="14" t="s">
        <v>8901</v>
      </c>
      <c r="I4134" s="28"/>
      <c r="J4134" s="29"/>
      <c r="K4134" s="30"/>
      <c r="L4134" s="31">
        <v>126.32673103448278</v>
      </c>
    </row>
    <row r="4135" spans="2:12" ht="15">
      <c r="B4135" s="13" t="s">
        <v>8902</v>
      </c>
      <c r="C4135" s="14" t="s">
        <v>8903</v>
      </c>
      <c r="I4135" s="28"/>
      <c r="J4135" s="29"/>
      <c r="K4135" s="30"/>
      <c r="L4135" s="31">
        <v>126.32673103448278</v>
      </c>
    </row>
    <row r="4136" spans="2:12" ht="15">
      <c r="B4136" s="13" t="s">
        <v>8904</v>
      </c>
      <c r="C4136" s="14" t="s">
        <v>8905</v>
      </c>
      <c r="I4136" s="28"/>
      <c r="J4136" s="29"/>
      <c r="K4136" s="30"/>
      <c r="L4136" s="31">
        <v>126.32673103448278</v>
      </c>
    </row>
    <row r="4137" spans="2:12" ht="15">
      <c r="B4137" s="13" t="s">
        <v>8906</v>
      </c>
      <c r="C4137" s="14" t="s">
        <v>8907</v>
      </c>
      <c r="I4137" s="28"/>
      <c r="J4137" s="29"/>
      <c r="K4137" s="30"/>
      <c r="L4137" s="31">
        <v>126.32673103448278</v>
      </c>
    </row>
    <row r="4138" spans="2:12" ht="15">
      <c r="B4138" s="13" t="s">
        <v>8908</v>
      </c>
      <c r="C4138" s="14" t="s">
        <v>8909</v>
      </c>
      <c r="I4138" s="28"/>
      <c r="J4138" s="29"/>
      <c r="K4138" s="30"/>
      <c r="L4138" s="31">
        <v>126.32673103448278</v>
      </c>
    </row>
    <row r="4139" spans="2:12" ht="15">
      <c r="B4139" s="13" t="s">
        <v>8910</v>
      </c>
      <c r="C4139" s="14" t="s">
        <v>8911</v>
      </c>
      <c r="I4139" s="28"/>
      <c r="J4139" s="29"/>
      <c r="K4139" s="30"/>
      <c r="L4139" s="31">
        <v>126.32673103448278</v>
      </c>
    </row>
    <row r="4140" spans="2:12" ht="15">
      <c r="B4140" s="13" t="s">
        <v>8912</v>
      </c>
      <c r="C4140" s="14" t="s">
        <v>8913</v>
      </c>
      <c r="I4140" s="28"/>
      <c r="J4140" s="29"/>
      <c r="K4140" s="30"/>
      <c r="L4140" s="31">
        <v>126.32673103448278</v>
      </c>
    </row>
    <row r="4141" spans="2:12" ht="15">
      <c r="B4141" s="13" t="s">
        <v>8914</v>
      </c>
      <c r="C4141" s="14" t="s">
        <v>8915</v>
      </c>
      <c r="I4141" s="28"/>
      <c r="J4141" s="29"/>
      <c r="K4141" s="30"/>
      <c r="L4141" s="31">
        <v>134.22215172413792</v>
      </c>
    </row>
    <row r="4142" spans="2:12" ht="15">
      <c r="B4142" s="13" t="s">
        <v>8916</v>
      </c>
      <c r="C4142" s="14" t="s">
        <v>8917</v>
      </c>
      <c r="I4142" s="28"/>
      <c r="J4142" s="29"/>
      <c r="K4142" s="30"/>
      <c r="L4142" s="31">
        <v>136.85395862068967</v>
      </c>
    </row>
    <row r="4143" spans="2:12" ht="15">
      <c r="B4143" s="13" t="s">
        <v>8918</v>
      </c>
      <c r="C4143" s="14" t="s">
        <v>8919</v>
      </c>
      <c r="I4143" s="28"/>
      <c r="J4143" s="29"/>
      <c r="K4143" s="30"/>
      <c r="L4143" s="31">
        <v>142.1175724137931</v>
      </c>
    </row>
    <row r="4144" spans="2:12" ht="15">
      <c r="B4144" s="13" t="s">
        <v>8920</v>
      </c>
      <c r="C4144" s="14" t="s">
        <v>8921</v>
      </c>
      <c r="I4144" s="28"/>
      <c r="J4144" s="29"/>
      <c r="K4144" s="30"/>
      <c r="L4144" s="31">
        <v>136.85395862068967</v>
      </c>
    </row>
    <row r="4145" spans="2:12" ht="15">
      <c r="B4145" s="13" t="s">
        <v>8922</v>
      </c>
      <c r="C4145" s="14" t="s">
        <v>8923</v>
      </c>
      <c r="I4145" s="28"/>
      <c r="J4145" s="29"/>
      <c r="K4145" s="30"/>
      <c r="L4145" s="31">
        <v>136.85395862068967</v>
      </c>
    </row>
    <row r="4146" spans="2:12" ht="15">
      <c r="B4146" s="13" t="s">
        <v>8924</v>
      </c>
      <c r="C4146" s="14" t="s">
        <v>8925</v>
      </c>
      <c r="I4146" s="28"/>
      <c r="J4146" s="29"/>
      <c r="K4146" s="30"/>
      <c r="L4146" s="31">
        <v>136.85395862068967</v>
      </c>
    </row>
    <row r="4147" spans="2:12" ht="15">
      <c r="B4147" s="13" t="s">
        <v>8926</v>
      </c>
      <c r="C4147" s="14" t="s">
        <v>8927</v>
      </c>
      <c r="I4147" s="28"/>
      <c r="J4147" s="29"/>
      <c r="K4147" s="30"/>
      <c r="L4147" s="31">
        <v>142.1175724137931</v>
      </c>
    </row>
    <row r="4148" spans="2:12" ht="15">
      <c r="B4148" s="13" t="s">
        <v>8928</v>
      </c>
      <c r="C4148" s="14" t="s">
        <v>8929</v>
      </c>
      <c r="I4148" s="28"/>
      <c r="J4148" s="29"/>
      <c r="K4148" s="30"/>
      <c r="L4148" s="31">
        <v>142.1175724137931</v>
      </c>
    </row>
    <row r="4149" spans="2:12" ht="15">
      <c r="B4149" s="13" t="s">
        <v>8930</v>
      </c>
      <c r="C4149" s="14" t="s">
        <v>8931</v>
      </c>
      <c r="I4149" s="28"/>
      <c r="J4149" s="29"/>
      <c r="K4149" s="30"/>
      <c r="L4149" s="31">
        <v>136.85395862068967</v>
      </c>
    </row>
    <row r="4150" spans="2:12" ht="15">
      <c r="B4150" s="13" t="s">
        <v>8932</v>
      </c>
      <c r="C4150" s="14" t="s">
        <v>8933</v>
      </c>
      <c r="I4150" s="28"/>
      <c r="J4150" s="29"/>
      <c r="K4150" s="30"/>
      <c r="L4150" s="31">
        <v>142.1175724137931</v>
      </c>
    </row>
    <row r="4151" spans="2:12" ht="15">
      <c r="B4151" s="13" t="s">
        <v>8934</v>
      </c>
      <c r="C4151" s="14" t="s">
        <v>8935</v>
      </c>
      <c r="I4151" s="28"/>
      <c r="J4151" s="29"/>
      <c r="K4151" s="30"/>
      <c r="L4151" s="31">
        <v>136.85395862068967</v>
      </c>
    </row>
    <row r="4152" spans="2:12" ht="15">
      <c r="B4152" s="13" t="s">
        <v>8936</v>
      </c>
      <c r="C4152" s="14" t="s">
        <v>8937</v>
      </c>
      <c r="I4152" s="28"/>
      <c r="J4152" s="29"/>
      <c r="K4152" s="30"/>
      <c r="L4152" s="31">
        <v>136.85395862068967</v>
      </c>
    </row>
    <row r="4153" spans="2:12" ht="15">
      <c r="B4153" s="13" t="s">
        <v>8938</v>
      </c>
      <c r="C4153" s="14" t="s">
        <v>8939</v>
      </c>
      <c r="I4153" s="28"/>
      <c r="J4153" s="29"/>
      <c r="K4153" s="30"/>
      <c r="L4153" s="31">
        <v>136.85395862068967</v>
      </c>
    </row>
    <row r="4154" spans="2:12" ht="15">
      <c r="B4154" s="13" t="s">
        <v>8940</v>
      </c>
      <c r="C4154" s="14" t="s">
        <v>8941</v>
      </c>
      <c r="I4154" s="28"/>
      <c r="J4154" s="29"/>
      <c r="K4154" s="30"/>
      <c r="L4154" s="31">
        <v>139.4857655172414</v>
      </c>
    </row>
    <row r="4155" spans="2:12" ht="15">
      <c r="B4155" s="13" t="s">
        <v>8942</v>
      </c>
      <c r="C4155" s="14" t="s">
        <v>8943</v>
      </c>
      <c r="I4155" s="28"/>
      <c r="J4155" s="29"/>
      <c r="K4155" s="30"/>
      <c r="L4155" s="31">
        <v>136.85395862068967</v>
      </c>
    </row>
    <row r="4156" spans="2:12" ht="15">
      <c r="B4156" s="13" t="s">
        <v>8944</v>
      </c>
      <c r="C4156" s="14" t="s">
        <v>8945</v>
      </c>
      <c r="I4156" s="28"/>
      <c r="J4156" s="29"/>
      <c r="K4156" s="30"/>
      <c r="L4156" s="31">
        <v>136.85395862068967</v>
      </c>
    </row>
    <row r="4157" spans="2:12" ht="15">
      <c r="B4157" s="13" t="s">
        <v>8946</v>
      </c>
      <c r="C4157" s="14" t="s">
        <v>8947</v>
      </c>
      <c r="I4157" s="28"/>
      <c r="J4157" s="29"/>
      <c r="K4157" s="30"/>
      <c r="L4157" s="31">
        <v>134.22215172413792</v>
      </c>
    </row>
    <row r="4158" spans="2:12" ht="15">
      <c r="B4158" s="13" t="s">
        <v>8948</v>
      </c>
      <c r="C4158" s="14" t="s">
        <v>8949</v>
      </c>
      <c r="I4158" s="28"/>
      <c r="J4158" s="29"/>
      <c r="K4158" s="30"/>
      <c r="L4158" s="31">
        <v>136.85395862068967</v>
      </c>
    </row>
    <row r="4159" spans="2:12" ht="15">
      <c r="B4159" s="13" t="s">
        <v>8950</v>
      </c>
      <c r="C4159" s="14" t="s">
        <v>8951</v>
      </c>
      <c r="I4159" s="28"/>
      <c r="J4159" s="29"/>
      <c r="K4159" s="30"/>
      <c r="L4159" s="31">
        <v>139.4857655172414</v>
      </c>
    </row>
    <row r="4160" spans="2:12" ht="15">
      <c r="B4160" s="13" t="s">
        <v>8952</v>
      </c>
      <c r="C4160" s="14" t="s">
        <v>8953</v>
      </c>
      <c r="I4160" s="28"/>
      <c r="J4160" s="29"/>
      <c r="K4160" s="30"/>
      <c r="L4160" s="31">
        <v>136.85395862068967</v>
      </c>
    </row>
    <row r="4161" spans="2:12" ht="15">
      <c r="B4161" s="13" t="s">
        <v>8954</v>
      </c>
      <c r="C4161" s="14" t="s">
        <v>8955</v>
      </c>
      <c r="I4161" s="28"/>
      <c r="J4161" s="29"/>
      <c r="K4161" s="30"/>
      <c r="L4161" s="31">
        <v>139.4857655172414</v>
      </c>
    </row>
    <row r="4162" spans="2:12" ht="15">
      <c r="B4162" s="13" t="s">
        <v>8956</v>
      </c>
      <c r="C4162" s="14" t="s">
        <v>8957</v>
      </c>
      <c r="I4162" s="28"/>
      <c r="J4162" s="29"/>
      <c r="K4162" s="30"/>
      <c r="L4162" s="31">
        <v>142.1175724137931</v>
      </c>
    </row>
    <row r="4163" spans="2:12" ht="15">
      <c r="B4163" s="13" t="s">
        <v>8958</v>
      </c>
      <c r="C4163" s="14" t="s">
        <v>8959</v>
      </c>
      <c r="I4163" s="28"/>
      <c r="J4163" s="29"/>
      <c r="K4163" s="30"/>
      <c r="L4163" s="31">
        <v>136.85395862068967</v>
      </c>
    </row>
    <row r="4164" spans="2:12" ht="15">
      <c r="B4164" s="13" t="s">
        <v>8960</v>
      </c>
      <c r="C4164" s="14" t="s">
        <v>8961</v>
      </c>
      <c r="I4164" s="28"/>
      <c r="J4164" s="29"/>
      <c r="K4164" s="30"/>
      <c r="L4164" s="31">
        <v>142.1175724137931</v>
      </c>
    </row>
    <row r="4165" spans="2:12" ht="15">
      <c r="B4165" s="13" t="s">
        <v>8962</v>
      </c>
      <c r="C4165" s="14" t="s">
        <v>8963</v>
      </c>
      <c r="I4165" s="28"/>
      <c r="J4165" s="29"/>
      <c r="K4165" s="30"/>
      <c r="L4165" s="31">
        <v>136.85395862068967</v>
      </c>
    </row>
    <row r="4166" spans="2:12" ht="15">
      <c r="B4166" s="13" t="s">
        <v>8964</v>
      </c>
      <c r="C4166" s="14" t="s">
        <v>8965</v>
      </c>
      <c r="I4166" s="28"/>
      <c r="J4166" s="29"/>
      <c r="K4166" s="30"/>
      <c r="L4166" s="31">
        <v>136.85395862068967</v>
      </c>
    </row>
    <row r="4167" spans="2:12" ht="15">
      <c r="B4167" s="13" t="s">
        <v>8966</v>
      </c>
      <c r="C4167" s="14" t="s">
        <v>8967</v>
      </c>
      <c r="I4167" s="28"/>
      <c r="J4167" s="29"/>
      <c r="K4167" s="30"/>
      <c r="L4167" s="31">
        <v>136.85395862068967</v>
      </c>
    </row>
    <row r="4168" spans="2:12" ht="15">
      <c r="B4168" s="13" t="s">
        <v>8968</v>
      </c>
      <c r="C4168" s="14" t="s">
        <v>8969</v>
      </c>
      <c r="I4168" s="28"/>
      <c r="J4168" s="29"/>
      <c r="K4168" s="30"/>
      <c r="L4168" s="31">
        <v>136.85395862068967</v>
      </c>
    </row>
    <row r="4169" spans="2:12" ht="15">
      <c r="B4169" s="13" t="s">
        <v>8970</v>
      </c>
      <c r="C4169" s="14" t="s">
        <v>8971</v>
      </c>
      <c r="I4169" s="28"/>
      <c r="J4169" s="29"/>
      <c r="K4169" s="30"/>
      <c r="L4169" s="31">
        <v>142.1175724137931</v>
      </c>
    </row>
    <row r="4170" spans="2:12" ht="15">
      <c r="B4170" s="13" t="s">
        <v>8972</v>
      </c>
      <c r="C4170" s="14" t="s">
        <v>8973</v>
      </c>
      <c r="I4170" s="28"/>
      <c r="J4170" s="29"/>
      <c r="K4170" s="30"/>
      <c r="L4170" s="31">
        <v>136.85395862068967</v>
      </c>
    </row>
    <row r="4171" spans="2:12" ht="15">
      <c r="B4171" s="13" t="s">
        <v>8974</v>
      </c>
      <c r="C4171" s="14" t="s">
        <v>8975</v>
      </c>
      <c r="I4171" s="28"/>
      <c r="J4171" s="29"/>
      <c r="K4171" s="30"/>
      <c r="L4171" s="31">
        <v>136.85395862068967</v>
      </c>
    </row>
    <row r="4172" spans="2:12" ht="15">
      <c r="B4172" s="13" t="s">
        <v>8976</v>
      </c>
      <c r="C4172" s="14" t="s">
        <v>8977</v>
      </c>
      <c r="I4172" s="28"/>
      <c r="J4172" s="29"/>
      <c r="K4172" s="30"/>
      <c r="L4172" s="31">
        <v>136.85395862068967</v>
      </c>
    </row>
    <row r="4173" spans="2:12" ht="15">
      <c r="B4173" s="13" t="s">
        <v>8978</v>
      </c>
      <c r="C4173" s="14" t="s">
        <v>8979</v>
      </c>
      <c r="I4173" s="28"/>
      <c r="J4173" s="29"/>
      <c r="K4173" s="30"/>
      <c r="L4173" s="31">
        <v>136.85395862068967</v>
      </c>
    </row>
    <row r="4174" spans="2:12" ht="15">
      <c r="B4174" s="13" t="s">
        <v>8980</v>
      </c>
      <c r="C4174" s="14" t="s">
        <v>8981</v>
      </c>
      <c r="I4174" s="28"/>
      <c r="J4174" s="29"/>
      <c r="K4174" s="30"/>
      <c r="L4174" s="31">
        <v>136.85395862068967</v>
      </c>
    </row>
    <row r="4175" spans="2:12" ht="15">
      <c r="B4175" s="13" t="s">
        <v>8982</v>
      </c>
      <c r="C4175" s="14" t="s">
        <v>8983</v>
      </c>
      <c r="I4175" s="28"/>
      <c r="J4175" s="29"/>
      <c r="K4175" s="30"/>
      <c r="L4175" s="31">
        <v>136.85395862068967</v>
      </c>
    </row>
    <row r="4176" spans="2:12" ht="15">
      <c r="B4176" s="13" t="s">
        <v>8984</v>
      </c>
      <c r="C4176" s="14" t="s">
        <v>8985</v>
      </c>
      <c r="I4176" s="28"/>
      <c r="J4176" s="29"/>
      <c r="K4176" s="30"/>
      <c r="L4176" s="31">
        <v>142.1175724137931</v>
      </c>
    </row>
    <row r="4177" spans="2:12" ht="15">
      <c r="B4177" s="13" t="s">
        <v>8986</v>
      </c>
      <c r="C4177" s="14" t="s">
        <v>8987</v>
      </c>
      <c r="I4177" s="28"/>
      <c r="J4177" s="29"/>
      <c r="K4177" s="30"/>
      <c r="L4177" s="31">
        <v>136.85395862068967</v>
      </c>
    </row>
    <row r="4178" spans="2:12" ht="15">
      <c r="B4178" s="13" t="s">
        <v>8988</v>
      </c>
      <c r="C4178" s="14" t="s">
        <v>8989</v>
      </c>
      <c r="I4178" s="28"/>
      <c r="J4178" s="29"/>
      <c r="K4178" s="30"/>
      <c r="L4178" s="31">
        <v>142.1175724137931</v>
      </c>
    </row>
    <row r="4179" spans="2:12" ht="15">
      <c r="B4179" s="13" t="s">
        <v>8990</v>
      </c>
      <c r="C4179" s="14" t="s">
        <v>8991</v>
      </c>
      <c r="I4179" s="28"/>
      <c r="J4179" s="29"/>
      <c r="K4179" s="30"/>
      <c r="L4179" s="31">
        <v>136.85395862068967</v>
      </c>
    </row>
    <row r="4180" spans="2:12" ht="15">
      <c r="B4180" s="13" t="s">
        <v>8992</v>
      </c>
      <c r="C4180" s="14" t="s">
        <v>8993</v>
      </c>
      <c r="I4180" s="28"/>
      <c r="J4180" s="29"/>
      <c r="K4180" s="30"/>
      <c r="L4180" s="31">
        <v>136.85395862068967</v>
      </c>
    </row>
    <row r="4181" spans="2:12" ht="15">
      <c r="B4181" s="13" t="s">
        <v>8994</v>
      </c>
      <c r="C4181" s="14" t="s">
        <v>8995</v>
      </c>
      <c r="I4181" s="28"/>
      <c r="J4181" s="29"/>
      <c r="K4181" s="30"/>
      <c r="L4181" s="31">
        <v>136.85395862068967</v>
      </c>
    </row>
    <row r="4182" spans="2:12" ht="15">
      <c r="B4182" s="13" t="s">
        <v>8996</v>
      </c>
      <c r="C4182" s="14" t="s">
        <v>8997</v>
      </c>
      <c r="I4182" s="28"/>
      <c r="J4182" s="29"/>
      <c r="K4182" s="30"/>
      <c r="L4182" s="31">
        <v>142.1175724137931</v>
      </c>
    </row>
    <row r="4183" spans="2:12" ht="15">
      <c r="B4183" s="13" t="s">
        <v>8998</v>
      </c>
      <c r="C4183" s="14" t="s">
        <v>8999</v>
      </c>
      <c r="I4183" s="28"/>
      <c r="J4183" s="29"/>
      <c r="K4183" s="30"/>
      <c r="L4183" s="31">
        <v>99.63268965517241</v>
      </c>
    </row>
    <row r="4184" spans="2:12" ht="15">
      <c r="B4184" s="13" t="s">
        <v>9000</v>
      </c>
      <c r="C4184" s="14" t="s">
        <v>9001</v>
      </c>
      <c r="I4184" s="28"/>
      <c r="J4184" s="29"/>
      <c r="K4184" s="30"/>
      <c r="L4184" s="31">
        <v>99.63268965517241</v>
      </c>
    </row>
    <row r="4185" spans="2:12" ht="15">
      <c r="B4185" s="13" t="s">
        <v>9002</v>
      </c>
      <c r="C4185" s="14" t="s">
        <v>9003</v>
      </c>
      <c r="I4185" s="28"/>
      <c r="J4185" s="29"/>
      <c r="K4185" s="30"/>
      <c r="L4185" s="31">
        <v>99.63268965517241</v>
      </c>
    </row>
    <row r="4186" spans="2:12" ht="15">
      <c r="B4186" s="13" t="s">
        <v>9004</v>
      </c>
      <c r="C4186" s="14" t="s">
        <v>9005</v>
      </c>
      <c r="I4186" s="28"/>
      <c r="J4186" s="29"/>
      <c r="K4186" s="30"/>
      <c r="L4186" s="31">
        <v>99.63268965517241</v>
      </c>
    </row>
    <row r="4187" spans="2:12" ht="15">
      <c r="B4187" s="13" t="s">
        <v>9006</v>
      </c>
      <c r="C4187" s="14" t="s">
        <v>9007</v>
      </c>
      <c r="I4187" s="28"/>
      <c r="J4187" s="29"/>
      <c r="K4187" s="30"/>
      <c r="L4187" s="31">
        <v>138.35784827586207</v>
      </c>
    </row>
    <row r="4188" spans="2:12" ht="15">
      <c r="B4188" s="13" t="s">
        <v>9008</v>
      </c>
      <c r="C4188" s="14" t="s">
        <v>9009</v>
      </c>
      <c r="I4188" s="28"/>
      <c r="J4188" s="29"/>
      <c r="K4188" s="30"/>
      <c r="L4188" s="31">
        <v>138.35784827586207</v>
      </c>
    </row>
    <row r="4189" spans="2:12" ht="15">
      <c r="B4189" s="13" t="s">
        <v>9010</v>
      </c>
      <c r="C4189" s="14" t="s">
        <v>9011</v>
      </c>
      <c r="I4189" s="28"/>
      <c r="J4189" s="29"/>
      <c r="K4189" s="30"/>
      <c r="L4189" s="31">
        <v>138.35784827586207</v>
      </c>
    </row>
    <row r="4190" spans="2:12" ht="15">
      <c r="B4190" s="13" t="s">
        <v>9012</v>
      </c>
      <c r="C4190" s="14" t="s">
        <v>9013</v>
      </c>
      <c r="I4190" s="28"/>
      <c r="J4190" s="29"/>
      <c r="K4190" s="30"/>
      <c r="L4190" s="31">
        <v>138.35784827586207</v>
      </c>
    </row>
    <row r="4191" spans="2:12" ht="15">
      <c r="B4191" s="13" t="s">
        <v>9014</v>
      </c>
      <c r="C4191" s="14" t="s">
        <v>9015</v>
      </c>
      <c r="I4191" s="28"/>
      <c r="J4191" s="29"/>
      <c r="K4191" s="30"/>
      <c r="L4191" s="31">
        <v>138.35784827586207</v>
      </c>
    </row>
    <row r="4192" spans="2:12" ht="15">
      <c r="B4192" s="13" t="s">
        <v>9016</v>
      </c>
      <c r="C4192" s="14" t="s">
        <v>9017</v>
      </c>
      <c r="I4192" s="28"/>
      <c r="J4192" s="29"/>
      <c r="K4192" s="30"/>
      <c r="L4192" s="31">
        <v>138.35784827586207</v>
      </c>
    </row>
    <row r="4193" spans="2:12" ht="15">
      <c r="B4193" s="13" t="s">
        <v>9018</v>
      </c>
      <c r="C4193" s="14" t="s">
        <v>9019</v>
      </c>
      <c r="I4193" s="28"/>
      <c r="J4193" s="29"/>
      <c r="K4193" s="30"/>
      <c r="L4193" s="31">
        <v>138.35784827586207</v>
      </c>
    </row>
    <row r="4194" spans="2:12" ht="15">
      <c r="B4194" s="13" t="s">
        <v>9020</v>
      </c>
      <c r="C4194" s="14" t="s">
        <v>9021</v>
      </c>
      <c r="I4194" s="28"/>
      <c r="J4194" s="29"/>
      <c r="K4194" s="30"/>
      <c r="L4194" s="31">
        <v>138.35784827586207</v>
      </c>
    </row>
    <row r="4195" spans="2:12" ht="15">
      <c r="B4195" s="13" t="s">
        <v>9022</v>
      </c>
      <c r="C4195" s="14" t="s">
        <v>9023</v>
      </c>
      <c r="I4195" s="28"/>
      <c r="J4195" s="29"/>
      <c r="K4195" s="30"/>
      <c r="L4195" s="31">
        <v>138.35784827586207</v>
      </c>
    </row>
    <row r="4196" spans="2:12" ht="15">
      <c r="B4196" s="13" t="s">
        <v>9024</v>
      </c>
      <c r="C4196" s="14" t="s">
        <v>9025</v>
      </c>
      <c r="I4196" s="28"/>
      <c r="J4196" s="29"/>
      <c r="K4196" s="30"/>
      <c r="L4196" s="31">
        <v>138.35784827586207</v>
      </c>
    </row>
    <row r="4197" spans="2:12" ht="15">
      <c r="B4197" s="13" t="s">
        <v>9026</v>
      </c>
      <c r="C4197" s="14" t="s">
        <v>9027</v>
      </c>
      <c r="I4197" s="28"/>
      <c r="J4197" s="29"/>
      <c r="K4197" s="30"/>
      <c r="L4197" s="31">
        <v>138.35784827586207</v>
      </c>
    </row>
    <row r="4198" spans="2:12" ht="15">
      <c r="B4198" s="13" t="s">
        <v>9028</v>
      </c>
      <c r="C4198" s="14" t="s">
        <v>9029</v>
      </c>
      <c r="I4198" s="28"/>
      <c r="J4198" s="29"/>
      <c r="K4198" s="30"/>
      <c r="L4198" s="31">
        <v>138.35784827586207</v>
      </c>
    </row>
    <row r="4199" spans="2:12" ht="15">
      <c r="B4199" s="13" t="s">
        <v>9030</v>
      </c>
      <c r="C4199" s="14" t="s">
        <v>9031</v>
      </c>
      <c r="I4199" s="28"/>
      <c r="J4199" s="29"/>
      <c r="K4199" s="30"/>
      <c r="L4199" s="31">
        <v>138.35784827586207</v>
      </c>
    </row>
    <row r="4200" spans="2:12" ht="15">
      <c r="B4200" s="13" t="s">
        <v>9032</v>
      </c>
      <c r="C4200" s="14" t="s">
        <v>9033</v>
      </c>
      <c r="I4200" s="28"/>
      <c r="J4200" s="29"/>
      <c r="K4200" s="30"/>
      <c r="L4200" s="31">
        <v>147.75715862068967</v>
      </c>
    </row>
    <row r="4201" spans="2:12" ht="15">
      <c r="B4201" s="13" t="s">
        <v>9034</v>
      </c>
      <c r="C4201" s="14" t="s">
        <v>9035</v>
      </c>
      <c r="I4201" s="28"/>
      <c r="J4201" s="29"/>
      <c r="K4201" s="30"/>
      <c r="L4201" s="31">
        <v>147.75715862068967</v>
      </c>
    </row>
    <row r="4202" spans="2:12" ht="15">
      <c r="B4202" s="13" t="s">
        <v>9036</v>
      </c>
      <c r="C4202" s="14" t="s">
        <v>9037</v>
      </c>
      <c r="I4202" s="28"/>
      <c r="J4202" s="29"/>
      <c r="K4202" s="30"/>
      <c r="L4202" s="31">
        <v>153.39674482758622</v>
      </c>
    </row>
    <row r="4203" spans="2:12" ht="15">
      <c r="B4203" s="13" t="s">
        <v>9038</v>
      </c>
      <c r="C4203" s="14" t="s">
        <v>9039</v>
      </c>
      <c r="I4203" s="28"/>
      <c r="J4203" s="29"/>
      <c r="K4203" s="30"/>
      <c r="L4203" s="31">
        <v>147.75715862068967</v>
      </c>
    </row>
    <row r="4204" spans="2:12" ht="15">
      <c r="B4204" s="13" t="s">
        <v>9040</v>
      </c>
      <c r="C4204" s="14" t="s">
        <v>9041</v>
      </c>
      <c r="I4204" s="28"/>
      <c r="J4204" s="29"/>
      <c r="K4204" s="30"/>
      <c r="L4204" s="31">
        <v>147.75715862068967</v>
      </c>
    </row>
    <row r="4205" spans="2:12" ht="15">
      <c r="B4205" s="13" t="s">
        <v>9042</v>
      </c>
      <c r="C4205" s="14" t="s">
        <v>9043</v>
      </c>
      <c r="I4205" s="28"/>
      <c r="J4205" s="29"/>
      <c r="K4205" s="30"/>
      <c r="L4205" s="31">
        <v>147.75715862068967</v>
      </c>
    </row>
    <row r="4206" spans="2:12" ht="15">
      <c r="B4206" s="13" t="s">
        <v>9044</v>
      </c>
      <c r="C4206" s="14" t="s">
        <v>9045</v>
      </c>
      <c r="I4206" s="28"/>
      <c r="J4206" s="29"/>
      <c r="K4206" s="30"/>
      <c r="L4206" s="31">
        <v>153.39674482758622</v>
      </c>
    </row>
    <row r="4207" spans="2:12" ht="15">
      <c r="B4207" s="13" t="s">
        <v>9046</v>
      </c>
      <c r="C4207" s="14" t="s">
        <v>9047</v>
      </c>
      <c r="I4207" s="28"/>
      <c r="J4207" s="29"/>
      <c r="K4207" s="30"/>
      <c r="L4207" s="31">
        <v>147.75715862068967</v>
      </c>
    </row>
    <row r="4208" spans="2:12" ht="15">
      <c r="B4208" s="13" t="s">
        <v>9048</v>
      </c>
      <c r="C4208" s="14" t="s">
        <v>9049</v>
      </c>
      <c r="I4208" s="28"/>
      <c r="J4208" s="29"/>
      <c r="K4208" s="30"/>
      <c r="L4208" s="31">
        <v>147.75715862068967</v>
      </c>
    </row>
    <row r="4209" spans="2:12" ht="15">
      <c r="B4209" s="13" t="s">
        <v>9050</v>
      </c>
      <c r="C4209" s="14" t="s">
        <v>9051</v>
      </c>
      <c r="I4209" s="28"/>
      <c r="J4209" s="29"/>
      <c r="K4209" s="30"/>
      <c r="L4209" s="31">
        <v>147.75715862068967</v>
      </c>
    </row>
    <row r="4210" spans="2:12" ht="15">
      <c r="B4210" s="13" t="s">
        <v>9052</v>
      </c>
      <c r="C4210" s="14" t="s">
        <v>9053</v>
      </c>
      <c r="I4210" s="28"/>
      <c r="J4210" s="29"/>
      <c r="K4210" s="30"/>
      <c r="L4210" s="31">
        <v>147.75715862068967</v>
      </c>
    </row>
    <row r="4211" spans="2:12" ht="15">
      <c r="B4211" s="13" t="s">
        <v>9054</v>
      </c>
      <c r="C4211" s="14" t="s">
        <v>9055</v>
      </c>
      <c r="I4211" s="28"/>
      <c r="J4211" s="29"/>
      <c r="K4211" s="30"/>
      <c r="L4211" s="31">
        <v>147.75715862068967</v>
      </c>
    </row>
    <row r="4212" spans="2:12" ht="15">
      <c r="B4212" s="13" t="s">
        <v>9056</v>
      </c>
      <c r="C4212" s="14" t="s">
        <v>9057</v>
      </c>
      <c r="I4212" s="28"/>
      <c r="J4212" s="29"/>
      <c r="K4212" s="30"/>
      <c r="L4212" s="31">
        <v>153.39674482758622</v>
      </c>
    </row>
    <row r="4213" spans="2:12" ht="15">
      <c r="B4213" s="13" t="s">
        <v>9058</v>
      </c>
      <c r="C4213" s="14" t="s">
        <v>9059</v>
      </c>
      <c r="I4213" s="28"/>
      <c r="J4213" s="29"/>
      <c r="K4213" s="30"/>
      <c r="L4213" s="31">
        <v>164.29994482758622</v>
      </c>
    </row>
    <row r="4214" spans="2:12" ht="15">
      <c r="B4214" s="13" t="s">
        <v>9060</v>
      </c>
      <c r="C4214" s="14" t="s">
        <v>9061</v>
      </c>
      <c r="I4214" s="28"/>
      <c r="J4214" s="29"/>
      <c r="K4214" s="30"/>
      <c r="L4214" s="31">
        <v>164.29994482758622</v>
      </c>
    </row>
    <row r="4215" spans="2:12" ht="15">
      <c r="B4215" s="13" t="s">
        <v>9062</v>
      </c>
      <c r="C4215" s="14" t="s">
        <v>9063</v>
      </c>
      <c r="I4215" s="28"/>
      <c r="J4215" s="29"/>
      <c r="K4215" s="30"/>
      <c r="L4215" s="31">
        <v>164.29994482758622</v>
      </c>
    </row>
    <row r="4216" spans="2:12" ht="15">
      <c r="B4216" s="13" t="s">
        <v>9064</v>
      </c>
      <c r="C4216" s="14" t="s">
        <v>9065</v>
      </c>
      <c r="I4216" s="28"/>
      <c r="J4216" s="29"/>
      <c r="K4216" s="30"/>
      <c r="L4216" s="31">
        <v>164.29994482758622</v>
      </c>
    </row>
    <row r="4217" spans="2:12" ht="15">
      <c r="B4217" s="13" t="s">
        <v>9066</v>
      </c>
      <c r="C4217" s="14" t="s">
        <v>9067</v>
      </c>
      <c r="I4217" s="28"/>
      <c r="J4217" s="29"/>
      <c r="K4217" s="30"/>
      <c r="L4217" s="31">
        <v>170.69147586206898</v>
      </c>
    </row>
    <row r="4218" spans="2:12" ht="15">
      <c r="B4218" s="13" t="s">
        <v>9068</v>
      </c>
      <c r="C4218" s="14" t="s">
        <v>9069</v>
      </c>
      <c r="I4218" s="28"/>
      <c r="J4218" s="29"/>
      <c r="K4218" s="30"/>
      <c r="L4218" s="31">
        <v>164.29994482758622</v>
      </c>
    </row>
    <row r="4219" spans="2:12" ht="15">
      <c r="B4219" s="13" t="s">
        <v>9070</v>
      </c>
      <c r="C4219" s="14" t="s">
        <v>9071</v>
      </c>
      <c r="I4219" s="28"/>
      <c r="J4219" s="29"/>
      <c r="K4219" s="30"/>
      <c r="L4219" s="31">
        <v>170.69147586206898</v>
      </c>
    </row>
    <row r="4220" spans="2:12" ht="15">
      <c r="B4220" s="13" t="s">
        <v>9072</v>
      </c>
      <c r="C4220" s="14" t="s">
        <v>9073</v>
      </c>
      <c r="I4220" s="28"/>
      <c r="J4220" s="29"/>
      <c r="K4220" s="30"/>
      <c r="L4220" s="31">
        <v>164.29994482758622</v>
      </c>
    </row>
    <row r="4221" spans="2:12" ht="15">
      <c r="B4221" s="13" t="s">
        <v>9074</v>
      </c>
      <c r="C4221" s="14" t="s">
        <v>9075</v>
      </c>
      <c r="I4221" s="28"/>
      <c r="J4221" s="29"/>
      <c r="K4221" s="30"/>
      <c r="L4221" s="31">
        <v>164.29994482758622</v>
      </c>
    </row>
    <row r="4222" spans="2:12" ht="15">
      <c r="B4222" s="13" t="s">
        <v>9076</v>
      </c>
      <c r="C4222" s="14" t="s">
        <v>9077</v>
      </c>
      <c r="I4222" s="28"/>
      <c r="J4222" s="29"/>
      <c r="K4222" s="30"/>
      <c r="L4222" s="31">
        <v>164.29994482758622</v>
      </c>
    </row>
    <row r="4223" spans="2:12" ht="15">
      <c r="B4223" s="13" t="s">
        <v>9078</v>
      </c>
      <c r="C4223" s="14" t="s">
        <v>9079</v>
      </c>
      <c r="I4223" s="28"/>
      <c r="J4223" s="29"/>
      <c r="K4223" s="30"/>
      <c r="L4223" s="31">
        <v>164.29994482758622</v>
      </c>
    </row>
    <row r="4224" spans="2:12" ht="15">
      <c r="B4224" s="13" t="s">
        <v>9080</v>
      </c>
      <c r="C4224" s="14" t="s">
        <v>9081</v>
      </c>
      <c r="I4224" s="28"/>
      <c r="J4224" s="29"/>
      <c r="K4224" s="30"/>
      <c r="L4224" s="31">
        <v>164.29994482758622</v>
      </c>
    </row>
    <row r="4225" spans="2:12" ht="15">
      <c r="B4225" s="13" t="s">
        <v>9082</v>
      </c>
      <c r="C4225" s="14" t="s">
        <v>9083</v>
      </c>
      <c r="I4225" s="28"/>
      <c r="J4225" s="29"/>
      <c r="K4225" s="30"/>
      <c r="L4225" s="31">
        <v>164.29994482758622</v>
      </c>
    </row>
    <row r="4226" spans="2:12" ht="15">
      <c r="B4226" s="13" t="s">
        <v>9084</v>
      </c>
      <c r="C4226" s="14" t="s">
        <v>9085</v>
      </c>
      <c r="I4226" s="28"/>
      <c r="J4226" s="29"/>
      <c r="K4226" s="30"/>
      <c r="L4226" s="31">
        <v>183.09856551724144</v>
      </c>
    </row>
    <row r="4227" spans="2:12" ht="15">
      <c r="B4227" s="13" t="s">
        <v>9086</v>
      </c>
      <c r="C4227" s="14" t="s">
        <v>9087</v>
      </c>
      <c r="I4227" s="28"/>
      <c r="J4227" s="29"/>
      <c r="K4227" s="30"/>
      <c r="L4227" s="31">
        <v>121.06311724137933</v>
      </c>
    </row>
    <row r="4228" spans="2:12" ht="15">
      <c r="B4228" s="13" t="s">
        <v>9088</v>
      </c>
      <c r="C4228" s="14" t="s">
        <v>9089</v>
      </c>
      <c r="I4228" s="28"/>
      <c r="J4228" s="29"/>
      <c r="K4228" s="30"/>
      <c r="L4228" s="31">
        <v>121.06311724137933</v>
      </c>
    </row>
    <row r="4229" spans="2:12" ht="15">
      <c r="B4229" s="13" t="s">
        <v>9090</v>
      </c>
      <c r="C4229" s="14" t="s">
        <v>9091</v>
      </c>
      <c r="I4229" s="28"/>
      <c r="J4229" s="29"/>
      <c r="K4229" s="30"/>
      <c r="L4229" s="31">
        <v>121.06311724137933</v>
      </c>
    </row>
    <row r="4230" spans="2:12" ht="15">
      <c r="B4230" s="13" t="s">
        <v>9092</v>
      </c>
      <c r="C4230" s="14" t="s">
        <v>9093</v>
      </c>
      <c r="I4230" s="28"/>
      <c r="J4230" s="29"/>
      <c r="K4230" s="30"/>
      <c r="L4230" s="31">
        <v>121.06311724137933</v>
      </c>
    </row>
    <row r="4231" spans="2:12" ht="15">
      <c r="B4231" s="13" t="s">
        <v>9094</v>
      </c>
      <c r="C4231" s="14" t="s">
        <v>9095</v>
      </c>
      <c r="I4231" s="28"/>
      <c r="J4231" s="29"/>
      <c r="K4231" s="30"/>
      <c r="L4231" s="31">
        <v>121.06311724137933</v>
      </c>
    </row>
    <row r="4232" spans="2:12" ht="15">
      <c r="B4232" s="13" t="s">
        <v>9096</v>
      </c>
      <c r="C4232" s="14" t="s">
        <v>9097</v>
      </c>
      <c r="I4232" s="28"/>
      <c r="J4232" s="29"/>
      <c r="K4232" s="30"/>
      <c r="L4232" s="31">
        <v>121.06311724137933</v>
      </c>
    </row>
    <row r="4233" spans="2:12" ht="15">
      <c r="B4233" s="13" t="s">
        <v>9098</v>
      </c>
      <c r="C4233" s="14" t="s">
        <v>9099</v>
      </c>
      <c r="I4233" s="28"/>
      <c r="J4233" s="29"/>
      <c r="K4233" s="30"/>
      <c r="L4233" s="31">
        <v>121.06311724137933</v>
      </c>
    </row>
    <row r="4234" spans="2:12" ht="15">
      <c r="B4234" s="13" t="s">
        <v>9100</v>
      </c>
      <c r="C4234" s="14" t="s">
        <v>9101</v>
      </c>
      <c r="I4234" s="28"/>
      <c r="J4234" s="29"/>
      <c r="K4234" s="30"/>
      <c r="L4234" s="31">
        <v>121.06311724137933</v>
      </c>
    </row>
    <row r="4235" spans="2:12" ht="15">
      <c r="B4235" s="13" t="s">
        <v>167</v>
      </c>
      <c r="C4235" s="14" t="s">
        <v>9102</v>
      </c>
      <c r="I4235" s="28"/>
      <c r="J4235" s="29"/>
      <c r="K4235" s="30"/>
      <c r="L4235" s="31">
        <v>75.84551724137931</v>
      </c>
    </row>
    <row r="4236" spans="2:12" ht="15">
      <c r="B4236" s="13" t="s">
        <v>169</v>
      </c>
      <c r="C4236" s="14" t="s">
        <v>9103</v>
      </c>
      <c r="I4236" s="28"/>
      <c r="J4236" s="29"/>
      <c r="K4236" s="30"/>
      <c r="L4236" s="31">
        <v>75.84551724137931</v>
      </c>
    </row>
    <row r="4237" spans="2:12" ht="15">
      <c r="B4237" s="13" t="s">
        <v>171</v>
      </c>
      <c r="C4237" s="14" t="s">
        <v>9104</v>
      </c>
      <c r="I4237" s="28"/>
      <c r="J4237" s="29"/>
      <c r="K4237" s="30"/>
      <c r="L4237" s="31">
        <v>75.84551724137931</v>
      </c>
    </row>
    <row r="4238" spans="2:12" ht="15">
      <c r="B4238" s="13" t="s">
        <v>173</v>
      </c>
      <c r="C4238" s="14" t="s">
        <v>9105</v>
      </c>
      <c r="I4238" s="28"/>
      <c r="J4238" s="29"/>
      <c r="K4238" s="30"/>
      <c r="L4238" s="31">
        <v>74.86896551724138</v>
      </c>
    </row>
    <row r="4239" spans="2:12" ht="15">
      <c r="B4239" s="13" t="s">
        <v>175</v>
      </c>
      <c r="C4239" s="14" t="s">
        <v>9106</v>
      </c>
      <c r="I4239" s="28"/>
      <c r="J4239" s="29"/>
      <c r="K4239" s="30"/>
      <c r="L4239" s="31">
        <v>75.84551724137931</v>
      </c>
    </row>
    <row r="4240" spans="2:12" ht="15">
      <c r="B4240" s="13" t="s">
        <v>9107</v>
      </c>
      <c r="C4240" s="14" t="s">
        <v>9108</v>
      </c>
      <c r="I4240" s="28"/>
      <c r="J4240" s="29"/>
      <c r="K4240" s="30"/>
      <c r="L4240" s="31">
        <v>121.06311724137933</v>
      </c>
    </row>
    <row r="4241" spans="2:12" ht="15">
      <c r="B4241" s="13" t="s">
        <v>9109</v>
      </c>
      <c r="C4241" s="14" t="s">
        <v>9110</v>
      </c>
      <c r="I4241" s="28"/>
      <c r="J4241" s="29"/>
      <c r="K4241" s="30"/>
      <c r="L4241" s="31">
        <v>121.06311724137933</v>
      </c>
    </row>
    <row r="4242" spans="2:12" ht="15">
      <c r="B4242" s="13" t="s">
        <v>9111</v>
      </c>
      <c r="C4242" s="14" t="s">
        <v>9112</v>
      </c>
      <c r="I4242" s="28"/>
      <c r="J4242" s="29"/>
      <c r="K4242" s="30"/>
      <c r="L4242" s="31">
        <v>130.8384</v>
      </c>
    </row>
    <row r="4243" spans="2:12" ht="15">
      <c r="B4243" s="13" t="s">
        <v>9113</v>
      </c>
      <c r="C4243" s="14" t="s">
        <v>9114</v>
      </c>
      <c r="I4243" s="28"/>
      <c r="J4243" s="29"/>
      <c r="K4243" s="30"/>
      <c r="L4243" s="31">
        <v>130.8384</v>
      </c>
    </row>
    <row r="4244" spans="2:12" ht="15">
      <c r="B4244" s="13" t="s">
        <v>9115</v>
      </c>
      <c r="C4244" s="14" t="s">
        <v>9116</v>
      </c>
      <c r="I4244" s="28"/>
      <c r="J4244" s="29"/>
      <c r="K4244" s="30"/>
      <c r="L4244" s="31">
        <v>130.8384</v>
      </c>
    </row>
    <row r="4245" spans="2:12" ht="15">
      <c r="B4245" s="13" t="s">
        <v>9117</v>
      </c>
      <c r="C4245" s="14" t="s">
        <v>9118</v>
      </c>
      <c r="I4245" s="28"/>
      <c r="J4245" s="29"/>
      <c r="K4245" s="30"/>
      <c r="L4245" s="31">
        <v>130.8384</v>
      </c>
    </row>
    <row r="4246" spans="2:12" ht="15">
      <c r="B4246" s="13" t="s">
        <v>9119</v>
      </c>
      <c r="C4246" s="14" t="s">
        <v>9120</v>
      </c>
      <c r="I4246" s="28"/>
      <c r="J4246" s="29"/>
      <c r="K4246" s="30"/>
      <c r="L4246" s="31">
        <v>130.8384</v>
      </c>
    </row>
    <row r="4247" spans="2:12" ht="15">
      <c r="B4247" s="13" t="s">
        <v>9121</v>
      </c>
      <c r="C4247" s="14" t="s">
        <v>9122</v>
      </c>
      <c r="I4247" s="28"/>
      <c r="J4247" s="29"/>
      <c r="K4247" s="30"/>
      <c r="L4247" s="31">
        <v>130.8384</v>
      </c>
    </row>
    <row r="4248" spans="2:12" ht="15">
      <c r="B4248" s="13" t="s">
        <v>9123</v>
      </c>
      <c r="C4248" s="14" t="s">
        <v>9124</v>
      </c>
      <c r="I4248" s="28"/>
      <c r="J4248" s="29"/>
      <c r="K4248" s="30"/>
      <c r="L4248" s="31">
        <v>135.72604137931035</v>
      </c>
    </row>
    <row r="4249" spans="2:12" ht="15">
      <c r="B4249" s="13" t="s">
        <v>9125</v>
      </c>
      <c r="C4249" s="14" t="s">
        <v>9126</v>
      </c>
      <c r="I4249" s="28"/>
      <c r="J4249" s="29"/>
      <c r="K4249" s="30"/>
      <c r="L4249" s="31">
        <v>130.8384</v>
      </c>
    </row>
    <row r="4250" spans="2:12" ht="15">
      <c r="B4250" s="13" t="s">
        <v>9127</v>
      </c>
      <c r="C4250" s="14" t="s">
        <v>9128</v>
      </c>
      <c r="I4250" s="28"/>
      <c r="J4250" s="29"/>
      <c r="K4250" s="30"/>
      <c r="L4250" s="31">
        <v>130.8384</v>
      </c>
    </row>
    <row r="4251" spans="2:12" ht="15">
      <c r="B4251" s="13" t="s">
        <v>9129</v>
      </c>
      <c r="C4251" s="14" t="s">
        <v>9130</v>
      </c>
      <c r="I4251" s="28"/>
      <c r="J4251" s="29"/>
      <c r="K4251" s="30"/>
      <c r="L4251" s="31">
        <v>130.8384</v>
      </c>
    </row>
    <row r="4252" spans="2:12" ht="15">
      <c r="B4252" s="13" t="s">
        <v>9131</v>
      </c>
      <c r="C4252" s="14" t="s">
        <v>9132</v>
      </c>
      <c r="I4252" s="28"/>
      <c r="J4252" s="29"/>
      <c r="K4252" s="30"/>
      <c r="L4252" s="31">
        <v>130.8384</v>
      </c>
    </row>
    <row r="4253" spans="2:12" ht="15">
      <c r="B4253" s="13" t="s">
        <v>9133</v>
      </c>
      <c r="C4253" s="14" t="s">
        <v>9134</v>
      </c>
      <c r="I4253" s="28"/>
      <c r="J4253" s="29"/>
      <c r="K4253" s="30"/>
      <c r="L4253" s="31">
        <v>130.8384</v>
      </c>
    </row>
    <row r="4254" spans="2:12" ht="15">
      <c r="B4254" s="13" t="s">
        <v>9135</v>
      </c>
      <c r="C4254" s="14" t="s">
        <v>9136</v>
      </c>
      <c r="I4254" s="28"/>
      <c r="J4254" s="29"/>
      <c r="K4254" s="30"/>
      <c r="L4254" s="31">
        <v>130.8384</v>
      </c>
    </row>
    <row r="4255" spans="2:12" ht="15">
      <c r="B4255" s="13" t="s">
        <v>9137</v>
      </c>
      <c r="C4255" s="14" t="s">
        <v>9138</v>
      </c>
      <c r="I4255" s="28"/>
      <c r="J4255" s="29"/>
      <c r="K4255" s="30"/>
      <c r="L4255" s="31">
        <v>148.13313103448274</v>
      </c>
    </row>
    <row r="4256" spans="2:12" ht="15">
      <c r="B4256" s="13" t="s">
        <v>9139</v>
      </c>
      <c r="C4256" s="14" t="s">
        <v>9140</v>
      </c>
      <c r="I4256" s="28"/>
      <c r="J4256" s="29"/>
      <c r="K4256" s="30"/>
      <c r="L4256" s="31">
        <v>148.13313103448274</v>
      </c>
    </row>
    <row r="4257" spans="2:12" ht="15">
      <c r="B4257" s="13" t="s">
        <v>9141</v>
      </c>
      <c r="C4257" s="14" t="s">
        <v>9142</v>
      </c>
      <c r="I4257" s="28"/>
      <c r="J4257" s="29"/>
      <c r="K4257" s="30"/>
      <c r="L4257" s="31">
        <v>148.13313103448274</v>
      </c>
    </row>
    <row r="4258" spans="2:12" ht="15">
      <c r="B4258" s="13" t="s">
        <v>9143</v>
      </c>
      <c r="C4258" s="14" t="s">
        <v>9144</v>
      </c>
      <c r="I4258" s="28"/>
      <c r="J4258" s="29"/>
      <c r="K4258" s="30"/>
      <c r="L4258" s="31">
        <v>148.13313103448274</v>
      </c>
    </row>
    <row r="4259" spans="2:12" ht="15">
      <c r="B4259" s="13" t="s">
        <v>9145</v>
      </c>
      <c r="C4259" s="14" t="s">
        <v>9146</v>
      </c>
      <c r="I4259" s="28"/>
      <c r="J4259" s="29"/>
      <c r="K4259" s="30"/>
      <c r="L4259" s="31">
        <v>148.13313103448274</v>
      </c>
    </row>
    <row r="4260" spans="2:12" ht="15">
      <c r="B4260" s="13" t="s">
        <v>9147</v>
      </c>
      <c r="C4260" s="14" t="s">
        <v>9148</v>
      </c>
      <c r="I4260" s="28"/>
      <c r="J4260" s="29"/>
      <c r="K4260" s="30"/>
      <c r="L4260" s="31">
        <v>148.13313103448274</v>
      </c>
    </row>
    <row r="4261" spans="2:12" ht="15">
      <c r="B4261" s="13" t="s">
        <v>9149</v>
      </c>
      <c r="C4261" s="14" t="s">
        <v>9150</v>
      </c>
      <c r="I4261" s="28"/>
      <c r="J4261" s="29"/>
      <c r="K4261" s="30"/>
      <c r="L4261" s="31">
        <v>148.13313103448274</v>
      </c>
    </row>
    <row r="4262" spans="2:12" ht="15">
      <c r="B4262" s="13" t="s">
        <v>9151</v>
      </c>
      <c r="C4262" s="14" t="s">
        <v>9152</v>
      </c>
      <c r="I4262" s="28"/>
      <c r="J4262" s="29"/>
      <c r="K4262" s="30"/>
      <c r="L4262" s="31">
        <v>148.13313103448274</v>
      </c>
    </row>
    <row r="4263" spans="2:12" ht="15">
      <c r="B4263" s="13" t="s">
        <v>9153</v>
      </c>
      <c r="C4263" s="14" t="s">
        <v>9154</v>
      </c>
      <c r="I4263" s="28"/>
      <c r="J4263" s="29"/>
      <c r="K4263" s="30"/>
      <c r="L4263" s="31">
        <v>148.13313103448274</v>
      </c>
    </row>
    <row r="4264" spans="2:12" ht="15">
      <c r="B4264" s="13" t="s">
        <v>9155</v>
      </c>
      <c r="C4264" s="14" t="s">
        <v>9156</v>
      </c>
      <c r="I4264" s="28"/>
      <c r="J4264" s="29"/>
      <c r="K4264" s="30"/>
      <c r="L4264" s="31">
        <v>148.13313103448274</v>
      </c>
    </row>
    <row r="4265" spans="2:12" ht="15">
      <c r="B4265" s="13" t="s">
        <v>9157</v>
      </c>
      <c r="C4265" s="14" t="s">
        <v>9158</v>
      </c>
      <c r="I4265" s="28"/>
      <c r="J4265" s="29"/>
      <c r="K4265" s="30"/>
      <c r="L4265" s="31">
        <v>148.13313103448274</v>
      </c>
    </row>
    <row r="4266" spans="2:12" ht="15">
      <c r="B4266" s="13" t="s">
        <v>9159</v>
      </c>
      <c r="C4266" s="14" t="s">
        <v>9160</v>
      </c>
      <c r="I4266" s="28"/>
      <c r="J4266" s="29"/>
      <c r="K4266" s="30"/>
      <c r="L4266" s="31">
        <v>148.13313103448274</v>
      </c>
    </row>
    <row r="4267" spans="2:12" ht="15">
      <c r="B4267" s="13" t="s">
        <v>9161</v>
      </c>
      <c r="C4267" s="14" t="s">
        <v>9162</v>
      </c>
      <c r="I4267" s="28"/>
      <c r="J4267" s="29"/>
      <c r="K4267" s="30"/>
      <c r="L4267" s="31">
        <v>148.13313103448274</v>
      </c>
    </row>
    <row r="4268" spans="2:12" ht="15">
      <c r="B4268" s="13" t="s">
        <v>9163</v>
      </c>
      <c r="C4268" s="14" t="s">
        <v>9164</v>
      </c>
      <c r="I4268" s="28"/>
      <c r="J4268" s="29"/>
      <c r="K4268" s="30"/>
      <c r="L4268" s="31">
        <v>148.13313103448274</v>
      </c>
    </row>
    <row r="4269" spans="2:12" ht="15">
      <c r="B4269" s="13" t="s">
        <v>9165</v>
      </c>
      <c r="C4269" s="14" t="s">
        <v>9166</v>
      </c>
      <c r="I4269" s="28"/>
      <c r="J4269" s="29"/>
      <c r="K4269" s="30"/>
      <c r="L4269" s="31">
        <v>148.13313103448274</v>
      </c>
    </row>
    <row r="4270" spans="2:12" ht="15">
      <c r="B4270" s="13" t="s">
        <v>9167</v>
      </c>
      <c r="C4270" s="14" t="s">
        <v>9168</v>
      </c>
      <c r="I4270" s="28"/>
      <c r="J4270" s="29"/>
      <c r="K4270" s="30"/>
      <c r="L4270" s="31">
        <v>136.85395862068967</v>
      </c>
    </row>
    <row r="4271" spans="2:12" ht="15">
      <c r="B4271" s="13" t="s">
        <v>9169</v>
      </c>
      <c r="C4271" s="14" t="s">
        <v>9170</v>
      </c>
      <c r="I4271" s="28"/>
      <c r="J4271" s="29"/>
      <c r="K4271" s="30"/>
      <c r="L4271" s="31">
        <v>136.85395862068967</v>
      </c>
    </row>
    <row r="4272" spans="2:12" ht="15">
      <c r="B4272" s="13" t="s">
        <v>9171</v>
      </c>
      <c r="C4272" s="14" t="s">
        <v>9172</v>
      </c>
      <c r="I4272" s="28"/>
      <c r="J4272" s="29"/>
      <c r="K4272" s="30"/>
      <c r="L4272" s="31">
        <v>136.85395862068967</v>
      </c>
    </row>
    <row r="4273" spans="2:12" ht="15">
      <c r="B4273" s="13" t="s">
        <v>9173</v>
      </c>
      <c r="C4273" s="14" t="s">
        <v>9174</v>
      </c>
      <c r="I4273" s="28"/>
      <c r="J4273" s="29"/>
      <c r="K4273" s="30"/>
      <c r="L4273" s="31">
        <v>142.1175724137931</v>
      </c>
    </row>
    <row r="4274" spans="2:12" ht="15">
      <c r="B4274" s="13" t="s">
        <v>18</v>
      </c>
      <c r="C4274" s="14" t="s">
        <v>9175</v>
      </c>
      <c r="I4274" s="28"/>
      <c r="J4274" s="29"/>
      <c r="K4274" s="30"/>
      <c r="L4274" s="31">
        <v>98.63172413793104</v>
      </c>
    </row>
    <row r="4275" spans="2:12" ht="15">
      <c r="B4275" s="13" t="s">
        <v>20</v>
      </c>
      <c r="C4275" s="14" t="s">
        <v>9176</v>
      </c>
      <c r="I4275" s="28"/>
      <c r="J4275" s="29"/>
      <c r="K4275" s="30"/>
      <c r="L4275" s="31">
        <v>98.63172413793104</v>
      </c>
    </row>
    <row r="4276" spans="2:12" ht="15">
      <c r="B4276" s="13" t="s">
        <v>22</v>
      </c>
      <c r="C4276" s="14" t="s">
        <v>9177</v>
      </c>
      <c r="I4276" s="28"/>
      <c r="J4276" s="29"/>
      <c r="K4276" s="30"/>
      <c r="L4276" s="31">
        <v>98.63172413793104</v>
      </c>
    </row>
    <row r="4277" spans="2:12" ht="15">
      <c r="B4277" s="13" t="s">
        <v>9178</v>
      </c>
      <c r="C4277" s="14" t="s">
        <v>9179</v>
      </c>
      <c r="I4277" s="28"/>
      <c r="J4277" s="29"/>
      <c r="K4277" s="30"/>
      <c r="L4277" s="31">
        <v>159.41230344827588</v>
      </c>
    </row>
    <row r="4278" spans="2:12" ht="15">
      <c r="B4278" s="13" t="s">
        <v>9180</v>
      </c>
      <c r="C4278" s="14" t="s">
        <v>9181</v>
      </c>
      <c r="I4278" s="28"/>
      <c r="J4278" s="29"/>
      <c r="K4278" s="30"/>
      <c r="L4278" s="31">
        <v>159.41230344827588</v>
      </c>
    </row>
    <row r="4279" spans="2:12" ht="15">
      <c r="B4279" s="13" t="s">
        <v>9182</v>
      </c>
      <c r="C4279" s="14" t="s">
        <v>9183</v>
      </c>
      <c r="I4279" s="28"/>
      <c r="J4279" s="29"/>
      <c r="K4279" s="30"/>
      <c r="L4279" s="31">
        <v>159.41230344827588</v>
      </c>
    </row>
    <row r="4280" spans="2:12" ht="15">
      <c r="B4280" s="13" t="s">
        <v>9184</v>
      </c>
      <c r="C4280" s="14" t="s">
        <v>9185</v>
      </c>
      <c r="I4280" s="28"/>
      <c r="J4280" s="29"/>
      <c r="K4280" s="30"/>
      <c r="L4280" s="31">
        <v>159.41230344827588</v>
      </c>
    </row>
    <row r="4281" spans="2:12" ht="15">
      <c r="B4281" s="13" t="s">
        <v>177</v>
      </c>
      <c r="C4281" s="14" t="s">
        <v>9186</v>
      </c>
      <c r="I4281" s="28"/>
      <c r="J4281" s="29"/>
      <c r="K4281" s="30"/>
      <c r="L4281" s="31">
        <v>100.25931034482758</v>
      </c>
    </row>
    <row r="4282" spans="2:12" ht="15">
      <c r="B4282" s="13" t="s">
        <v>179</v>
      </c>
      <c r="C4282" s="14" t="s">
        <v>9187</v>
      </c>
      <c r="I4282" s="28"/>
      <c r="J4282" s="29"/>
      <c r="K4282" s="30"/>
      <c r="L4282" s="31">
        <v>100.25931034482758</v>
      </c>
    </row>
    <row r="4283" spans="2:12" ht="15">
      <c r="B4283" s="13" t="s">
        <v>181</v>
      </c>
      <c r="C4283" s="14" t="s">
        <v>9188</v>
      </c>
      <c r="I4283" s="28"/>
      <c r="J4283" s="29"/>
      <c r="K4283" s="30"/>
      <c r="L4283" s="31">
        <v>100.25931034482758</v>
      </c>
    </row>
    <row r="4284" spans="2:12" ht="15">
      <c r="B4284" s="13" t="s">
        <v>9189</v>
      </c>
      <c r="C4284" s="14" t="s">
        <v>9190</v>
      </c>
      <c r="I4284" s="28"/>
      <c r="J4284" s="29"/>
      <c r="K4284" s="30"/>
      <c r="L4284" s="31">
        <v>159.41230344827588</v>
      </c>
    </row>
    <row r="4285" spans="2:12" ht="15">
      <c r="B4285" s="13" t="s">
        <v>9191</v>
      </c>
      <c r="C4285" s="14" t="s">
        <v>9192</v>
      </c>
      <c r="I4285" s="28"/>
      <c r="J4285" s="29"/>
      <c r="K4285" s="30"/>
      <c r="L4285" s="31">
        <v>159.41230344827588</v>
      </c>
    </row>
    <row r="4286" spans="2:12" ht="15">
      <c r="B4286" s="13" t="s">
        <v>9193</v>
      </c>
      <c r="C4286" s="14" t="s">
        <v>9194</v>
      </c>
      <c r="I4286" s="28"/>
      <c r="J4286" s="29"/>
      <c r="K4286" s="30"/>
      <c r="L4286" s="31">
        <v>159.41230344827588</v>
      </c>
    </row>
    <row r="4287" spans="2:12" ht="15">
      <c r="B4287" s="13" t="s">
        <v>9195</v>
      </c>
      <c r="C4287" s="14" t="s">
        <v>9196</v>
      </c>
      <c r="I4287" s="28"/>
      <c r="J4287" s="29"/>
      <c r="K4287" s="30"/>
      <c r="L4287" s="31">
        <v>168.81161379310345</v>
      </c>
    </row>
    <row r="4288" spans="2:12" ht="15">
      <c r="B4288" s="13" t="s">
        <v>9197</v>
      </c>
      <c r="C4288" s="14" t="s">
        <v>9198</v>
      </c>
      <c r="I4288" s="28"/>
      <c r="J4288" s="29"/>
      <c r="K4288" s="30"/>
      <c r="L4288" s="31">
        <v>168.81161379310345</v>
      </c>
    </row>
    <row r="4289" spans="2:12" ht="15">
      <c r="B4289" s="13" t="s">
        <v>9199</v>
      </c>
      <c r="C4289" s="14" t="s">
        <v>9200</v>
      </c>
      <c r="I4289" s="28"/>
      <c r="J4289" s="29"/>
      <c r="K4289" s="30"/>
      <c r="L4289" s="31">
        <v>168.81161379310345</v>
      </c>
    </row>
    <row r="4290" spans="2:12" ht="15">
      <c r="B4290" s="13" t="s">
        <v>9201</v>
      </c>
      <c r="C4290" s="14" t="s">
        <v>9202</v>
      </c>
      <c r="I4290" s="28"/>
      <c r="J4290" s="29"/>
      <c r="K4290" s="30"/>
      <c r="L4290" s="31">
        <v>168.81161379310345</v>
      </c>
    </row>
    <row r="4291" spans="2:12" ht="15">
      <c r="B4291" s="13" t="s">
        <v>9203</v>
      </c>
      <c r="C4291" s="14" t="s">
        <v>9204</v>
      </c>
      <c r="I4291" s="28"/>
      <c r="J4291" s="29"/>
      <c r="K4291" s="30"/>
      <c r="L4291" s="31">
        <v>175.20314482758621</v>
      </c>
    </row>
    <row r="4292" spans="2:12" ht="15">
      <c r="B4292" s="13" t="s">
        <v>9205</v>
      </c>
      <c r="C4292" s="14" t="s">
        <v>9206</v>
      </c>
      <c r="I4292" s="28"/>
      <c r="J4292" s="29"/>
      <c r="K4292" s="30"/>
      <c r="L4292" s="31">
        <v>175.20314482758621</v>
      </c>
    </row>
    <row r="4293" spans="2:12" ht="15">
      <c r="B4293" s="13" t="s">
        <v>9207</v>
      </c>
      <c r="C4293" s="14" t="s">
        <v>9208</v>
      </c>
      <c r="I4293" s="28"/>
      <c r="J4293" s="29"/>
      <c r="K4293" s="30"/>
      <c r="L4293" s="31">
        <v>175.20314482758621</v>
      </c>
    </row>
    <row r="4294" spans="2:12" ht="15">
      <c r="B4294" s="13" t="s">
        <v>9209</v>
      </c>
      <c r="C4294" s="14" t="s">
        <v>9210</v>
      </c>
      <c r="I4294" s="28"/>
      <c r="J4294" s="29"/>
      <c r="K4294" s="30"/>
      <c r="L4294" s="31">
        <v>168.81161379310345</v>
      </c>
    </row>
    <row r="4295" spans="2:12" ht="15">
      <c r="B4295" s="13" t="s">
        <v>9211</v>
      </c>
      <c r="C4295" s="14" t="s">
        <v>9212</v>
      </c>
      <c r="I4295" s="28"/>
      <c r="J4295" s="29"/>
      <c r="K4295" s="30"/>
      <c r="L4295" s="31">
        <v>168.81161379310345</v>
      </c>
    </row>
    <row r="4296" spans="2:12" ht="15">
      <c r="B4296" s="13" t="s">
        <v>9213</v>
      </c>
      <c r="C4296" s="14" t="s">
        <v>9214</v>
      </c>
      <c r="I4296" s="28"/>
      <c r="J4296" s="29"/>
      <c r="K4296" s="30"/>
      <c r="L4296" s="31">
        <v>168.81161379310345</v>
      </c>
    </row>
    <row r="4297" spans="2:12" ht="15">
      <c r="B4297" s="13" t="s">
        <v>9215</v>
      </c>
      <c r="C4297" s="14" t="s">
        <v>9216</v>
      </c>
      <c r="I4297" s="28"/>
      <c r="J4297" s="29"/>
      <c r="K4297" s="30"/>
      <c r="L4297" s="31">
        <v>168.81161379310345</v>
      </c>
    </row>
    <row r="4298" spans="2:12" ht="15">
      <c r="B4298" s="13" t="s">
        <v>9217</v>
      </c>
      <c r="C4298" s="14" t="s">
        <v>9218</v>
      </c>
      <c r="I4298" s="28"/>
      <c r="J4298" s="29"/>
      <c r="K4298" s="30"/>
      <c r="L4298" s="31">
        <v>168.81161379310345</v>
      </c>
    </row>
    <row r="4299" spans="2:12" ht="15">
      <c r="B4299" s="13" t="s">
        <v>9219</v>
      </c>
      <c r="C4299" s="14" t="s">
        <v>9220</v>
      </c>
      <c r="I4299" s="28"/>
      <c r="J4299" s="29"/>
      <c r="K4299" s="30"/>
      <c r="L4299" s="31">
        <v>168.81161379310345</v>
      </c>
    </row>
    <row r="4300" spans="2:12" ht="15">
      <c r="B4300" s="13" t="s">
        <v>9221</v>
      </c>
      <c r="C4300" s="14" t="s">
        <v>9222</v>
      </c>
      <c r="I4300" s="28"/>
      <c r="J4300" s="29"/>
      <c r="K4300" s="30"/>
      <c r="L4300" s="31">
        <v>192.8738482758621</v>
      </c>
    </row>
    <row r="4301" spans="2:12" ht="15">
      <c r="B4301" s="13" t="s">
        <v>9223</v>
      </c>
      <c r="C4301" s="14" t="s">
        <v>9224</v>
      </c>
      <c r="I4301" s="28"/>
      <c r="J4301" s="29"/>
      <c r="K4301" s="30"/>
      <c r="L4301" s="31">
        <v>185.73037241379313</v>
      </c>
    </row>
    <row r="4302" spans="2:12" ht="15">
      <c r="B4302" s="13" t="s">
        <v>9225</v>
      </c>
      <c r="C4302" s="14" t="s">
        <v>9226</v>
      </c>
      <c r="I4302" s="28"/>
      <c r="J4302" s="29"/>
      <c r="K4302" s="30"/>
      <c r="L4302" s="31">
        <v>192.8738482758621</v>
      </c>
    </row>
    <row r="4303" spans="2:12" ht="15">
      <c r="B4303" s="13" t="s">
        <v>9227</v>
      </c>
      <c r="C4303" s="14" t="s">
        <v>9228</v>
      </c>
      <c r="I4303" s="28"/>
      <c r="J4303" s="29"/>
      <c r="K4303" s="30"/>
      <c r="L4303" s="31">
        <v>192.8738482758621</v>
      </c>
    </row>
    <row r="4304" spans="2:12" ht="15">
      <c r="B4304" s="13" t="s">
        <v>9229</v>
      </c>
      <c r="C4304" s="14" t="s">
        <v>9230</v>
      </c>
      <c r="I4304" s="28"/>
      <c r="J4304" s="29"/>
      <c r="K4304" s="30"/>
      <c r="L4304" s="31">
        <v>192.8738482758621</v>
      </c>
    </row>
    <row r="4305" spans="2:12" ht="15">
      <c r="B4305" s="13" t="s">
        <v>9231</v>
      </c>
      <c r="C4305" s="14" t="s">
        <v>9232</v>
      </c>
      <c r="I4305" s="28"/>
      <c r="J4305" s="29"/>
      <c r="K4305" s="30"/>
      <c r="L4305" s="31">
        <v>185.73037241379313</v>
      </c>
    </row>
    <row r="4306" spans="2:12" ht="15">
      <c r="B4306" s="13" t="s">
        <v>9233</v>
      </c>
      <c r="C4306" s="14" t="s">
        <v>9234</v>
      </c>
      <c r="I4306" s="28"/>
      <c r="J4306" s="29"/>
      <c r="K4306" s="30"/>
      <c r="L4306" s="31">
        <v>192.8738482758621</v>
      </c>
    </row>
    <row r="4307" spans="2:12" ht="15">
      <c r="B4307" s="13" t="s">
        <v>9235</v>
      </c>
      <c r="C4307" s="14" t="s">
        <v>9236</v>
      </c>
      <c r="I4307" s="28"/>
      <c r="J4307" s="29"/>
      <c r="K4307" s="30"/>
      <c r="L4307" s="31">
        <v>185.73037241379313</v>
      </c>
    </row>
    <row r="4308" spans="2:12" ht="15">
      <c r="B4308" s="13" t="s">
        <v>9237</v>
      </c>
      <c r="C4308" s="14" t="s">
        <v>9238</v>
      </c>
      <c r="I4308" s="28"/>
      <c r="J4308" s="29"/>
      <c r="K4308" s="30"/>
      <c r="L4308" s="31">
        <v>185.73037241379313</v>
      </c>
    </row>
    <row r="4309" spans="2:12" ht="15">
      <c r="B4309" s="13" t="s">
        <v>9239</v>
      </c>
      <c r="C4309" s="14" t="s">
        <v>9240</v>
      </c>
      <c r="I4309" s="28"/>
      <c r="J4309" s="29"/>
      <c r="K4309" s="30"/>
      <c r="L4309" s="31">
        <v>192.8738482758621</v>
      </c>
    </row>
    <row r="4310" spans="2:12" ht="15">
      <c r="B4310" s="13" t="s">
        <v>9241</v>
      </c>
      <c r="C4310" s="14" t="s">
        <v>9242</v>
      </c>
      <c r="I4310" s="28"/>
      <c r="J4310" s="29"/>
      <c r="K4310" s="30"/>
      <c r="L4310" s="31">
        <v>185.73037241379313</v>
      </c>
    </row>
    <row r="4311" spans="2:12" ht="15">
      <c r="B4311" s="13" t="s">
        <v>9243</v>
      </c>
      <c r="C4311" s="14" t="s">
        <v>9244</v>
      </c>
      <c r="I4311" s="28"/>
      <c r="J4311" s="29"/>
      <c r="K4311" s="30"/>
      <c r="L4311" s="31">
        <v>192.8738482758621</v>
      </c>
    </row>
    <row r="4312" spans="2:12" ht="15">
      <c r="B4312" s="13" t="s">
        <v>9245</v>
      </c>
      <c r="C4312" s="14" t="s">
        <v>9246</v>
      </c>
      <c r="I4312" s="28"/>
      <c r="J4312" s="29"/>
      <c r="K4312" s="30"/>
      <c r="L4312" s="31">
        <v>185.73037241379313</v>
      </c>
    </row>
    <row r="4313" spans="2:12" ht="15">
      <c r="B4313" s="13" t="s">
        <v>24</v>
      </c>
      <c r="C4313" s="14" t="s">
        <v>9247</v>
      </c>
      <c r="I4313" s="28"/>
      <c r="J4313" s="29"/>
      <c r="K4313" s="30"/>
      <c r="L4313" s="31">
        <v>132.81103448275863</v>
      </c>
    </row>
    <row r="4314" spans="2:12" ht="15">
      <c r="B4314" s="13" t="s">
        <v>9248</v>
      </c>
      <c r="C4314" s="14" t="s">
        <v>9249</v>
      </c>
      <c r="I4314" s="28"/>
      <c r="J4314" s="29"/>
      <c r="K4314" s="30"/>
      <c r="L4314" s="31">
        <v>172.9473103448276</v>
      </c>
    </row>
    <row r="4315" spans="2:12" ht="15">
      <c r="B4315" s="13" t="s">
        <v>9250</v>
      </c>
      <c r="C4315" s="14" t="s">
        <v>9251</v>
      </c>
      <c r="I4315" s="28"/>
      <c r="J4315" s="29"/>
      <c r="K4315" s="30"/>
      <c r="L4315" s="31">
        <v>172.9473103448276</v>
      </c>
    </row>
    <row r="4316" spans="2:12" ht="15">
      <c r="B4316" s="13" t="s">
        <v>30</v>
      </c>
      <c r="C4316" s="14" t="s">
        <v>9252</v>
      </c>
      <c r="I4316" s="28"/>
      <c r="J4316" s="29"/>
      <c r="K4316" s="30"/>
      <c r="L4316" s="31">
        <v>132.81103448275863</v>
      </c>
    </row>
    <row r="4317" spans="2:12" ht="15">
      <c r="B4317" s="13" t="s">
        <v>183</v>
      </c>
      <c r="C4317" s="14" t="s">
        <v>9253</v>
      </c>
      <c r="I4317" s="28"/>
      <c r="J4317" s="29"/>
      <c r="K4317" s="30"/>
      <c r="L4317" s="31">
        <v>137.6937931034483</v>
      </c>
    </row>
    <row r="4318" spans="2:12" ht="15">
      <c r="B4318" s="13" t="s">
        <v>9254</v>
      </c>
      <c r="C4318" s="14" t="s">
        <v>9255</v>
      </c>
      <c r="I4318" s="28"/>
      <c r="J4318" s="29"/>
      <c r="K4318" s="30"/>
      <c r="L4318" s="31">
        <v>172.9473103448276</v>
      </c>
    </row>
    <row r="4319" spans="2:12" ht="15">
      <c r="B4319" s="13" t="s">
        <v>9256</v>
      </c>
      <c r="C4319" s="14" t="s">
        <v>9257</v>
      </c>
      <c r="I4319" s="28"/>
      <c r="J4319" s="29"/>
      <c r="K4319" s="30"/>
      <c r="L4319" s="31">
        <v>172.9473103448276</v>
      </c>
    </row>
    <row r="4320" spans="2:12" ht="15">
      <c r="B4320" s="13" t="s">
        <v>9258</v>
      </c>
      <c r="C4320" s="14" t="s">
        <v>9259</v>
      </c>
      <c r="I4320" s="28"/>
      <c r="J4320" s="29"/>
      <c r="K4320" s="30"/>
      <c r="L4320" s="31">
        <v>181.97064827586206</v>
      </c>
    </row>
    <row r="4321" spans="2:12" ht="15">
      <c r="B4321" s="13" t="s">
        <v>9260</v>
      </c>
      <c r="C4321" s="14" t="s">
        <v>9261</v>
      </c>
      <c r="I4321" s="28"/>
      <c r="J4321" s="29"/>
      <c r="K4321" s="30"/>
      <c r="L4321" s="31">
        <v>181.97064827586206</v>
      </c>
    </row>
    <row r="4322" spans="2:12" ht="15">
      <c r="B4322" s="13" t="s">
        <v>9262</v>
      </c>
      <c r="C4322" s="14" t="s">
        <v>9263</v>
      </c>
      <c r="I4322" s="28"/>
      <c r="J4322" s="29"/>
      <c r="K4322" s="30"/>
      <c r="L4322" s="31">
        <v>181.97064827586206</v>
      </c>
    </row>
    <row r="4323" spans="2:12" ht="15">
      <c r="B4323" s="13" t="s">
        <v>9264</v>
      </c>
      <c r="C4323" s="14" t="s">
        <v>9265</v>
      </c>
      <c r="I4323" s="28"/>
      <c r="J4323" s="29"/>
      <c r="K4323" s="30"/>
      <c r="L4323" s="31">
        <v>181.97064827586206</v>
      </c>
    </row>
    <row r="4324" spans="2:12" ht="15">
      <c r="B4324" s="13" t="s">
        <v>9266</v>
      </c>
      <c r="C4324" s="14" t="s">
        <v>9267</v>
      </c>
      <c r="I4324" s="28"/>
      <c r="J4324" s="29"/>
      <c r="K4324" s="30"/>
      <c r="L4324" s="31">
        <v>181.97064827586206</v>
      </c>
    </row>
    <row r="4325" spans="2:12" ht="15">
      <c r="B4325" s="13" t="s">
        <v>9268</v>
      </c>
      <c r="C4325" s="14" t="s">
        <v>9269</v>
      </c>
      <c r="I4325" s="28"/>
      <c r="J4325" s="29"/>
      <c r="K4325" s="30"/>
      <c r="L4325" s="31">
        <v>199.26537931034483</v>
      </c>
    </row>
    <row r="4326" spans="2:12" ht="15">
      <c r="B4326" s="13" t="s">
        <v>9270</v>
      </c>
      <c r="C4326" s="14" t="s">
        <v>9271</v>
      </c>
      <c r="I4326" s="28"/>
      <c r="J4326" s="29"/>
      <c r="K4326" s="30"/>
      <c r="L4326" s="31">
        <v>199.26537931034483</v>
      </c>
    </row>
    <row r="4327" spans="2:12" ht="15">
      <c r="B4327" s="13" t="s">
        <v>9272</v>
      </c>
      <c r="C4327" s="14" t="s">
        <v>9273</v>
      </c>
      <c r="I4327" s="28"/>
      <c r="J4327" s="29"/>
      <c r="K4327" s="30"/>
      <c r="L4327" s="31">
        <v>199.26537931034483</v>
      </c>
    </row>
    <row r="4328" spans="2:12" ht="15">
      <c r="B4328" s="13" t="s">
        <v>9274</v>
      </c>
      <c r="C4328" s="14" t="s">
        <v>9275</v>
      </c>
      <c r="I4328" s="28"/>
      <c r="J4328" s="29"/>
      <c r="K4328" s="30"/>
      <c r="L4328" s="31">
        <v>199.26537931034483</v>
      </c>
    </row>
    <row r="4329" spans="2:12" ht="15">
      <c r="B4329" s="13" t="s">
        <v>9276</v>
      </c>
      <c r="C4329" s="14" t="s">
        <v>9277</v>
      </c>
      <c r="I4329" s="28"/>
      <c r="J4329" s="29"/>
      <c r="K4329" s="30"/>
      <c r="L4329" s="31">
        <v>199.26537931034483</v>
      </c>
    </row>
    <row r="4330" spans="2:12" ht="15">
      <c r="B4330" s="13" t="s">
        <v>9278</v>
      </c>
      <c r="C4330" s="14" t="s">
        <v>9279</v>
      </c>
      <c r="I4330" s="28"/>
      <c r="J4330" s="29"/>
      <c r="K4330" s="30"/>
      <c r="L4330" s="31">
        <v>172.9473103448276</v>
      </c>
    </row>
    <row r="4331" spans="2:12" ht="15">
      <c r="B4331" s="13" t="s">
        <v>9280</v>
      </c>
      <c r="C4331" s="14" t="s">
        <v>9281</v>
      </c>
      <c r="I4331" s="28"/>
      <c r="J4331" s="29"/>
      <c r="K4331" s="30"/>
      <c r="L4331" s="31">
        <v>172.9473103448276</v>
      </c>
    </row>
    <row r="4332" spans="2:12" ht="15">
      <c r="B4332" s="13" t="s">
        <v>9282</v>
      </c>
      <c r="C4332" s="14" t="s">
        <v>9283</v>
      </c>
      <c r="I4332" s="28"/>
      <c r="J4332" s="29"/>
      <c r="K4332" s="30"/>
      <c r="L4332" s="31">
        <v>172.9473103448276</v>
      </c>
    </row>
    <row r="4333" spans="2:12" ht="15">
      <c r="B4333" s="13" t="s">
        <v>185</v>
      </c>
      <c r="C4333" s="14" t="s">
        <v>9284</v>
      </c>
      <c r="I4333" s="28"/>
      <c r="J4333" s="29"/>
      <c r="K4333" s="30"/>
      <c r="L4333" s="31">
        <v>137.6937931034483</v>
      </c>
    </row>
    <row r="4334" spans="2:12" ht="15">
      <c r="B4334" s="13" t="s">
        <v>9285</v>
      </c>
      <c r="C4334" s="14" t="s">
        <v>9286</v>
      </c>
      <c r="I4334" s="28"/>
      <c r="J4334" s="29"/>
      <c r="K4334" s="30"/>
      <c r="L4334" s="31">
        <v>172.9473103448276</v>
      </c>
    </row>
    <row r="4335" spans="2:12" ht="15">
      <c r="B4335" s="13" t="s">
        <v>9287</v>
      </c>
      <c r="C4335" s="14" t="s">
        <v>9288</v>
      </c>
      <c r="I4335" s="28"/>
      <c r="J4335" s="29"/>
      <c r="K4335" s="30"/>
      <c r="L4335" s="31">
        <v>181.97064827586206</v>
      </c>
    </row>
    <row r="4336" spans="2:12" ht="15">
      <c r="B4336" s="13" t="s">
        <v>9289</v>
      </c>
      <c r="C4336" s="14" t="s">
        <v>9290</v>
      </c>
      <c r="I4336" s="28"/>
      <c r="J4336" s="29"/>
      <c r="K4336" s="30"/>
      <c r="L4336" s="31">
        <v>189.11412413793104</v>
      </c>
    </row>
    <row r="4337" spans="2:12" ht="15">
      <c r="B4337" s="13" t="s">
        <v>9291</v>
      </c>
      <c r="C4337" s="14" t="s">
        <v>9292</v>
      </c>
      <c r="I4337" s="28"/>
      <c r="J4337" s="29"/>
      <c r="K4337" s="30"/>
      <c r="L4337" s="31">
        <v>181.97064827586206</v>
      </c>
    </row>
    <row r="4338" spans="2:12" ht="15">
      <c r="B4338" s="13" t="s">
        <v>9293</v>
      </c>
      <c r="C4338" s="14" t="s">
        <v>9294</v>
      </c>
      <c r="I4338" s="28"/>
      <c r="J4338" s="29"/>
      <c r="K4338" s="30"/>
      <c r="L4338" s="31">
        <v>181.97064827586206</v>
      </c>
    </row>
    <row r="4339" spans="2:12" ht="15">
      <c r="B4339" s="13" t="s">
        <v>9295</v>
      </c>
      <c r="C4339" s="14" t="s">
        <v>9296</v>
      </c>
      <c r="I4339" s="28"/>
      <c r="J4339" s="29"/>
      <c r="K4339" s="30"/>
      <c r="L4339" s="31">
        <v>181.97064827586206</v>
      </c>
    </row>
    <row r="4340" spans="2:12" ht="15">
      <c r="B4340" s="13" t="s">
        <v>9297</v>
      </c>
      <c r="C4340" s="14" t="s">
        <v>9298</v>
      </c>
      <c r="I4340" s="28"/>
      <c r="J4340" s="29"/>
      <c r="K4340" s="30"/>
      <c r="L4340" s="31">
        <v>199.26537931034483</v>
      </c>
    </row>
    <row r="4341" spans="2:12" ht="15">
      <c r="B4341" s="13" t="s">
        <v>9299</v>
      </c>
      <c r="C4341" s="14" t="s">
        <v>9300</v>
      </c>
      <c r="I4341" s="28"/>
      <c r="J4341" s="29"/>
      <c r="K4341" s="30"/>
      <c r="L4341" s="31">
        <v>206.78482758620692</v>
      </c>
    </row>
    <row r="4342" spans="2:12" ht="15">
      <c r="B4342" s="13" t="s">
        <v>9301</v>
      </c>
      <c r="C4342" s="14" t="s">
        <v>9302</v>
      </c>
      <c r="I4342" s="28"/>
      <c r="J4342" s="29"/>
      <c r="K4342" s="30"/>
      <c r="L4342" s="31">
        <v>199.26537931034483</v>
      </c>
    </row>
    <row r="4343" spans="2:12" ht="15">
      <c r="B4343" s="13" t="s">
        <v>9303</v>
      </c>
      <c r="C4343" s="14" t="s">
        <v>9304</v>
      </c>
      <c r="I4343" s="28"/>
      <c r="J4343" s="29"/>
      <c r="K4343" s="30"/>
      <c r="L4343" s="31">
        <v>199.26537931034483</v>
      </c>
    </row>
    <row r="4344" spans="2:12" ht="15">
      <c r="B4344" s="13" t="s">
        <v>9305</v>
      </c>
      <c r="C4344" s="14" t="s">
        <v>9306</v>
      </c>
      <c r="I4344" s="28"/>
      <c r="J4344" s="29"/>
      <c r="K4344" s="30"/>
      <c r="L4344" s="31">
        <v>206.78482758620692</v>
      </c>
    </row>
    <row r="4345" spans="2:12" ht="15">
      <c r="B4345" s="13" t="s">
        <v>9307</v>
      </c>
      <c r="C4345" s="14" t="s">
        <v>9308</v>
      </c>
      <c r="I4345" s="28"/>
      <c r="J4345" s="29"/>
      <c r="K4345" s="30"/>
      <c r="L4345" s="31">
        <v>143.99743448275862</v>
      </c>
    </row>
    <row r="4346" spans="2:12" ht="15">
      <c r="B4346" s="13" t="s">
        <v>9309</v>
      </c>
      <c r="C4346" s="14" t="s">
        <v>9310</v>
      </c>
      <c r="I4346" s="28"/>
      <c r="J4346" s="29"/>
      <c r="K4346" s="30"/>
      <c r="L4346" s="31">
        <v>143.99743448275862</v>
      </c>
    </row>
    <row r="4347" spans="2:12" ht="15">
      <c r="B4347" s="13" t="s">
        <v>9311</v>
      </c>
      <c r="C4347" s="14" t="s">
        <v>9312</v>
      </c>
      <c r="I4347" s="28"/>
      <c r="J4347" s="29"/>
      <c r="K4347" s="30"/>
      <c r="L4347" s="31">
        <v>143.99743448275862</v>
      </c>
    </row>
    <row r="4348" spans="2:12" ht="15">
      <c r="B4348" s="13" t="s">
        <v>32</v>
      </c>
      <c r="C4348" s="14" t="s">
        <v>9313</v>
      </c>
      <c r="I4348" s="28"/>
      <c r="J4348" s="29"/>
      <c r="K4348" s="30"/>
      <c r="L4348" s="31">
        <v>100.91034482758621</v>
      </c>
    </row>
    <row r="4349" spans="2:12" ht="15">
      <c r="B4349" s="13" t="s">
        <v>187</v>
      </c>
      <c r="C4349" s="14" t="s">
        <v>9314</v>
      </c>
      <c r="I4349" s="28"/>
      <c r="J4349" s="29"/>
      <c r="K4349" s="30"/>
      <c r="L4349" s="31">
        <v>100.91034482758621</v>
      </c>
    </row>
    <row r="4350" spans="2:12" ht="15">
      <c r="B4350" s="13" t="s">
        <v>9315</v>
      </c>
      <c r="C4350" s="14" t="s">
        <v>9316</v>
      </c>
      <c r="I4350" s="28"/>
      <c r="J4350" s="29"/>
      <c r="K4350" s="30"/>
      <c r="L4350" s="31">
        <v>162.7960551724138</v>
      </c>
    </row>
    <row r="4351" spans="2:12" ht="15">
      <c r="B4351" s="13" t="s">
        <v>9317</v>
      </c>
      <c r="C4351" s="14" t="s">
        <v>9318</v>
      </c>
      <c r="I4351" s="28"/>
      <c r="J4351" s="29"/>
      <c r="K4351" s="30"/>
      <c r="L4351" s="31">
        <v>162.7960551724138</v>
      </c>
    </row>
    <row r="4352" spans="2:12" ht="15">
      <c r="B4352" s="13" t="s">
        <v>9319</v>
      </c>
      <c r="C4352" s="14" t="s">
        <v>9320</v>
      </c>
      <c r="I4352" s="28"/>
      <c r="J4352" s="29"/>
      <c r="K4352" s="30"/>
      <c r="L4352" s="31">
        <v>162.7960551724138</v>
      </c>
    </row>
    <row r="4353" spans="2:12" ht="15">
      <c r="B4353" s="13" t="s">
        <v>9321</v>
      </c>
      <c r="C4353" s="14" t="s">
        <v>9322</v>
      </c>
      <c r="I4353" s="28"/>
      <c r="J4353" s="29"/>
      <c r="K4353" s="30"/>
      <c r="L4353" s="31">
        <v>162.7960551724138</v>
      </c>
    </row>
    <row r="4354" spans="2:12" ht="15">
      <c r="B4354" s="13" t="s">
        <v>193</v>
      </c>
      <c r="C4354" s="14" t="s">
        <v>9323</v>
      </c>
      <c r="I4354" s="28"/>
      <c r="J4354" s="29"/>
      <c r="K4354" s="30"/>
      <c r="L4354" s="31">
        <v>117.18620689655172</v>
      </c>
    </row>
    <row r="4355" spans="2:12" ht="15">
      <c r="B4355" s="13" t="s">
        <v>9324</v>
      </c>
      <c r="C4355" s="14" t="s">
        <v>9325</v>
      </c>
      <c r="I4355" s="28"/>
      <c r="J4355" s="29"/>
      <c r="K4355" s="30"/>
      <c r="L4355" s="31">
        <v>179.33884137931037</v>
      </c>
    </row>
    <row r="4356" spans="2:12" ht="15">
      <c r="B4356" s="13" t="s">
        <v>9326</v>
      </c>
      <c r="C4356" s="14" t="s">
        <v>9327</v>
      </c>
      <c r="I4356" s="28"/>
      <c r="J4356" s="29"/>
      <c r="K4356" s="30"/>
      <c r="L4356" s="31">
        <v>162.7960551724138</v>
      </c>
    </row>
    <row r="4357" spans="2:12" ht="15">
      <c r="B4357" s="13" t="s">
        <v>9328</v>
      </c>
      <c r="C4357" s="14" t="s">
        <v>9329</v>
      </c>
      <c r="I4357" s="28"/>
      <c r="J4357" s="29"/>
      <c r="K4357" s="30"/>
      <c r="L4357" s="31">
        <v>162.7960551724138</v>
      </c>
    </row>
    <row r="4358" spans="2:12" ht="15">
      <c r="B4358" s="13" t="s">
        <v>9330</v>
      </c>
      <c r="C4358" s="14" t="s">
        <v>9331</v>
      </c>
      <c r="I4358" s="28"/>
      <c r="J4358" s="29"/>
      <c r="K4358" s="30"/>
      <c r="L4358" s="31">
        <v>162.7960551724138</v>
      </c>
    </row>
    <row r="4359" spans="2:12" ht="15">
      <c r="B4359" s="13" t="s">
        <v>9332</v>
      </c>
      <c r="C4359" s="14" t="s">
        <v>9333</v>
      </c>
      <c r="I4359" s="28"/>
      <c r="J4359" s="29"/>
      <c r="K4359" s="30"/>
      <c r="L4359" s="31">
        <v>162.7960551724138</v>
      </c>
    </row>
    <row r="4360" spans="2:12" ht="15">
      <c r="B4360" s="13" t="s">
        <v>9334</v>
      </c>
      <c r="C4360" s="14" t="s">
        <v>9335</v>
      </c>
      <c r="I4360" s="28"/>
      <c r="J4360" s="29"/>
      <c r="K4360" s="30"/>
      <c r="L4360" s="31">
        <v>162.7960551724138</v>
      </c>
    </row>
    <row r="4361" spans="2:12" ht="15">
      <c r="B4361" s="13" t="s">
        <v>9336</v>
      </c>
      <c r="C4361" s="14" t="s">
        <v>9337</v>
      </c>
      <c r="I4361" s="28"/>
      <c r="J4361" s="29"/>
      <c r="K4361" s="30"/>
      <c r="L4361" s="31">
        <v>162.7960551724138</v>
      </c>
    </row>
    <row r="4362" spans="2:12" ht="15">
      <c r="B4362" s="13" t="s">
        <v>9338</v>
      </c>
      <c r="C4362" s="14" t="s">
        <v>9339</v>
      </c>
      <c r="I4362" s="28"/>
      <c r="J4362" s="29"/>
      <c r="K4362" s="30"/>
      <c r="L4362" s="31">
        <v>162.7960551724138</v>
      </c>
    </row>
    <row r="4363" spans="2:12" ht="15">
      <c r="B4363" s="13" t="s">
        <v>9340</v>
      </c>
      <c r="C4363" s="14" t="s">
        <v>9341</v>
      </c>
      <c r="I4363" s="28"/>
      <c r="J4363" s="29"/>
      <c r="K4363" s="30"/>
      <c r="L4363" s="31">
        <v>162.7960551724138</v>
      </c>
    </row>
    <row r="4364" spans="2:12" ht="15">
      <c r="B4364" s="13" t="s">
        <v>9342</v>
      </c>
      <c r="C4364" s="14" t="s">
        <v>9343</v>
      </c>
      <c r="I4364" s="28"/>
      <c r="J4364" s="29"/>
      <c r="K4364" s="30"/>
      <c r="L4364" s="31">
        <v>162.7960551724138</v>
      </c>
    </row>
    <row r="4365" spans="2:12" ht="15">
      <c r="B4365" s="13" t="s">
        <v>9344</v>
      </c>
      <c r="C4365" s="14" t="s">
        <v>9345</v>
      </c>
      <c r="I4365" s="28"/>
      <c r="J4365" s="29"/>
      <c r="K4365" s="30"/>
      <c r="L4365" s="31">
        <v>162.7960551724138</v>
      </c>
    </row>
    <row r="4366" spans="2:12" ht="15">
      <c r="B4366" s="13" t="s">
        <v>9346</v>
      </c>
      <c r="C4366" s="14" t="s">
        <v>9347</v>
      </c>
      <c r="I4366" s="28"/>
      <c r="J4366" s="29"/>
      <c r="K4366" s="30"/>
      <c r="L4366" s="31">
        <v>179.33884137931037</v>
      </c>
    </row>
    <row r="4367" spans="2:12" ht="15">
      <c r="B4367" s="13" t="s">
        <v>9348</v>
      </c>
      <c r="C4367" s="14" t="s">
        <v>9349</v>
      </c>
      <c r="I4367" s="28"/>
      <c r="J4367" s="29"/>
      <c r="K4367" s="30"/>
      <c r="L4367" s="31">
        <v>143.99743448275862</v>
      </c>
    </row>
    <row r="4368" spans="2:12" ht="15">
      <c r="B4368" s="13" t="s">
        <v>9350</v>
      </c>
      <c r="C4368" s="14" t="s">
        <v>9351</v>
      </c>
      <c r="I4368" s="28"/>
      <c r="J4368" s="29"/>
      <c r="K4368" s="30"/>
      <c r="L4368" s="31">
        <v>143.99743448275862</v>
      </c>
    </row>
    <row r="4369" spans="2:12" ht="15">
      <c r="B4369" s="13" t="s">
        <v>9352</v>
      </c>
      <c r="C4369" s="14" t="s">
        <v>9353</v>
      </c>
      <c r="I4369" s="28"/>
      <c r="J4369" s="29"/>
      <c r="K4369" s="30"/>
      <c r="L4369" s="31">
        <v>143.99743448275862</v>
      </c>
    </row>
    <row r="4370" spans="2:12" ht="15">
      <c r="B4370" s="13" t="s">
        <v>9354</v>
      </c>
      <c r="C4370" s="14" t="s">
        <v>9355</v>
      </c>
      <c r="I4370" s="28"/>
      <c r="J4370" s="29"/>
      <c r="K4370" s="30"/>
      <c r="L4370" s="31">
        <v>143.99743448275862</v>
      </c>
    </row>
    <row r="4371" spans="2:12" ht="15">
      <c r="B4371" s="13" t="s">
        <v>9356</v>
      </c>
      <c r="C4371" s="14" t="s">
        <v>9357</v>
      </c>
      <c r="I4371" s="28"/>
      <c r="J4371" s="29"/>
      <c r="K4371" s="30"/>
      <c r="L4371" s="31">
        <v>143.99743448275862</v>
      </c>
    </row>
    <row r="4372" spans="2:12" ht="15">
      <c r="B4372" s="13" t="s">
        <v>9358</v>
      </c>
      <c r="C4372" s="14" t="s">
        <v>9359</v>
      </c>
      <c r="I4372" s="28"/>
      <c r="J4372" s="29"/>
      <c r="K4372" s="30"/>
      <c r="L4372" s="31">
        <v>169.18758620689655</v>
      </c>
    </row>
    <row r="4373" spans="2:12" ht="15">
      <c r="B4373" s="13" t="s">
        <v>9360</v>
      </c>
      <c r="C4373" s="14" t="s">
        <v>9361</v>
      </c>
      <c r="I4373" s="28"/>
      <c r="J4373" s="29"/>
      <c r="K4373" s="30"/>
      <c r="L4373" s="31">
        <v>162.7960551724138</v>
      </c>
    </row>
    <row r="4374" spans="2:12" ht="15">
      <c r="B4374" s="13" t="s">
        <v>9362</v>
      </c>
      <c r="C4374" s="14" t="s">
        <v>9363</v>
      </c>
      <c r="I4374" s="28"/>
      <c r="J4374" s="29"/>
      <c r="K4374" s="30"/>
      <c r="L4374" s="31">
        <v>169.18758620689655</v>
      </c>
    </row>
    <row r="4375" spans="2:12" ht="15">
      <c r="B4375" s="13" t="s">
        <v>9364</v>
      </c>
      <c r="C4375" s="14" t="s">
        <v>9365</v>
      </c>
      <c r="I4375" s="28"/>
      <c r="J4375" s="29"/>
      <c r="K4375" s="30"/>
      <c r="L4375" s="31">
        <v>162.7960551724138</v>
      </c>
    </row>
    <row r="4376" spans="2:12" ht="15">
      <c r="B4376" s="13" t="s">
        <v>9366</v>
      </c>
      <c r="C4376" s="14" t="s">
        <v>9367</v>
      </c>
      <c r="I4376" s="28"/>
      <c r="J4376" s="29"/>
      <c r="K4376" s="30"/>
      <c r="L4376" s="31">
        <v>162.7960551724138</v>
      </c>
    </row>
    <row r="4377" spans="2:12" ht="15">
      <c r="B4377" s="13" t="s">
        <v>9368</v>
      </c>
      <c r="C4377" s="14" t="s">
        <v>9369</v>
      </c>
      <c r="I4377" s="28"/>
      <c r="J4377" s="29"/>
      <c r="K4377" s="30"/>
      <c r="L4377" s="31">
        <v>179.33884137931037</v>
      </c>
    </row>
    <row r="4378" spans="2:12" ht="15">
      <c r="B4378" s="13" t="s">
        <v>9370</v>
      </c>
      <c r="C4378" s="14" t="s">
        <v>9371</v>
      </c>
      <c r="I4378" s="28"/>
      <c r="J4378" s="29"/>
      <c r="K4378" s="30"/>
      <c r="L4378" s="31">
        <v>169.18758620689655</v>
      </c>
    </row>
    <row r="4379" spans="2:12" ht="15">
      <c r="B4379" s="13" t="s">
        <v>9372</v>
      </c>
      <c r="C4379" s="14" t="s">
        <v>9373</v>
      </c>
      <c r="I4379" s="28"/>
      <c r="J4379" s="29"/>
      <c r="K4379" s="30"/>
      <c r="L4379" s="31">
        <v>162.7960551724138</v>
      </c>
    </row>
    <row r="4380" spans="2:12" ht="15">
      <c r="B4380" s="13" t="s">
        <v>9374</v>
      </c>
      <c r="C4380" s="14" t="s">
        <v>9375</v>
      </c>
      <c r="I4380" s="28"/>
      <c r="J4380" s="29"/>
      <c r="K4380" s="30"/>
      <c r="L4380" s="31">
        <v>169.18758620689655</v>
      </c>
    </row>
    <row r="4381" spans="2:12" ht="15">
      <c r="B4381" s="13" t="s">
        <v>9376</v>
      </c>
      <c r="C4381" s="14" t="s">
        <v>9377</v>
      </c>
      <c r="I4381" s="28"/>
      <c r="J4381" s="29"/>
      <c r="K4381" s="30"/>
      <c r="L4381" s="31">
        <v>162.7960551724138</v>
      </c>
    </row>
    <row r="4382" spans="2:12" ht="15">
      <c r="B4382" s="13" t="s">
        <v>9378</v>
      </c>
      <c r="C4382" s="14" t="s">
        <v>9379</v>
      </c>
      <c r="I4382" s="28"/>
      <c r="J4382" s="29"/>
      <c r="K4382" s="30"/>
      <c r="L4382" s="31">
        <v>169.18758620689655</v>
      </c>
    </row>
    <row r="4383" spans="2:12" ht="15">
      <c r="B4383" s="13" t="s">
        <v>9380</v>
      </c>
      <c r="C4383" s="14" t="s">
        <v>9381</v>
      </c>
      <c r="I4383" s="28"/>
      <c r="J4383" s="29"/>
      <c r="K4383" s="30"/>
      <c r="L4383" s="31">
        <v>169.18758620689655</v>
      </c>
    </row>
    <row r="4384" spans="2:12" ht="15">
      <c r="B4384" s="13" t="s">
        <v>9382</v>
      </c>
      <c r="C4384" s="14" t="s">
        <v>9383</v>
      </c>
      <c r="I4384" s="28"/>
      <c r="J4384" s="29"/>
      <c r="K4384" s="30"/>
      <c r="L4384" s="31">
        <v>162.7960551724138</v>
      </c>
    </row>
    <row r="4385" spans="2:12" ht="15">
      <c r="B4385" s="13" t="s">
        <v>9384</v>
      </c>
      <c r="C4385" s="14" t="s">
        <v>9385</v>
      </c>
      <c r="I4385" s="28"/>
      <c r="J4385" s="29"/>
      <c r="K4385" s="30"/>
      <c r="L4385" s="31">
        <v>169.18758620689655</v>
      </c>
    </row>
    <row r="4386" spans="2:12" ht="15">
      <c r="B4386" s="13" t="s">
        <v>9386</v>
      </c>
      <c r="C4386" s="14" t="s">
        <v>9387</v>
      </c>
      <c r="I4386" s="28"/>
      <c r="J4386" s="29"/>
      <c r="K4386" s="30"/>
      <c r="L4386" s="31">
        <v>162.7960551724138</v>
      </c>
    </row>
    <row r="4387" spans="2:12" ht="15">
      <c r="B4387" s="13" t="s">
        <v>9388</v>
      </c>
      <c r="C4387" s="14" t="s">
        <v>9389</v>
      </c>
      <c r="I4387" s="28"/>
      <c r="J4387" s="29"/>
      <c r="K4387" s="30"/>
      <c r="L4387" s="31">
        <v>162.7960551724138</v>
      </c>
    </row>
    <row r="4388" spans="2:12" ht="15">
      <c r="B4388" s="13" t="s">
        <v>9390</v>
      </c>
      <c r="C4388" s="14" t="s">
        <v>9391</v>
      </c>
      <c r="I4388" s="28"/>
      <c r="J4388" s="29"/>
      <c r="K4388" s="30"/>
      <c r="L4388" s="31">
        <v>169.18758620689655</v>
      </c>
    </row>
    <row r="4389" spans="2:12" ht="15">
      <c r="B4389" s="13" t="s">
        <v>9392</v>
      </c>
      <c r="C4389" s="14" t="s">
        <v>9393</v>
      </c>
      <c r="I4389" s="28"/>
      <c r="J4389" s="29"/>
      <c r="K4389" s="30"/>
      <c r="L4389" s="31">
        <v>169.18758620689655</v>
      </c>
    </row>
    <row r="4390" spans="2:12" ht="15">
      <c r="B4390" s="13" t="s">
        <v>9394</v>
      </c>
      <c r="C4390" s="14" t="s">
        <v>9395</v>
      </c>
      <c r="I4390" s="28"/>
      <c r="J4390" s="29"/>
      <c r="K4390" s="30"/>
      <c r="L4390" s="31">
        <v>169.18758620689655</v>
      </c>
    </row>
    <row r="4391" spans="2:12" ht="15">
      <c r="B4391" s="13" t="s">
        <v>9396</v>
      </c>
      <c r="C4391" s="14" t="s">
        <v>9397</v>
      </c>
      <c r="I4391" s="28"/>
      <c r="J4391" s="29"/>
      <c r="K4391" s="30"/>
      <c r="L4391" s="31">
        <v>162.7960551724138</v>
      </c>
    </row>
    <row r="4392" spans="2:12" ht="15">
      <c r="B4392" s="13" t="s">
        <v>9398</v>
      </c>
      <c r="C4392" s="14" t="s">
        <v>9399</v>
      </c>
      <c r="I4392" s="28"/>
      <c r="J4392" s="29"/>
      <c r="K4392" s="30"/>
      <c r="L4392" s="31">
        <v>169.18758620689655</v>
      </c>
    </row>
    <row r="4393" spans="2:12" ht="15">
      <c r="B4393" s="13" t="s">
        <v>9400</v>
      </c>
      <c r="C4393" s="14" t="s">
        <v>9401</v>
      </c>
      <c r="I4393" s="28"/>
      <c r="J4393" s="29"/>
      <c r="K4393" s="30"/>
      <c r="L4393" s="31">
        <v>169.18758620689655</v>
      </c>
    </row>
    <row r="4394" spans="2:12" ht="15">
      <c r="B4394" s="13" t="s">
        <v>9402</v>
      </c>
      <c r="C4394" s="14" t="s">
        <v>9403</v>
      </c>
      <c r="I4394" s="28"/>
      <c r="J4394" s="29"/>
      <c r="K4394" s="30"/>
      <c r="L4394" s="31">
        <v>169.18758620689655</v>
      </c>
    </row>
    <row r="4395" spans="2:12" ht="15">
      <c r="B4395" s="13" t="s">
        <v>9404</v>
      </c>
      <c r="C4395" s="14" t="s">
        <v>9405</v>
      </c>
      <c r="I4395" s="28"/>
      <c r="J4395" s="29"/>
      <c r="K4395" s="30"/>
      <c r="L4395" s="31">
        <v>169.18758620689655</v>
      </c>
    </row>
    <row r="4396" spans="2:12" ht="15">
      <c r="B4396" s="13" t="s">
        <v>9406</v>
      </c>
      <c r="C4396" s="14" t="s">
        <v>9407</v>
      </c>
      <c r="I4396" s="28"/>
      <c r="J4396" s="29"/>
      <c r="K4396" s="30"/>
      <c r="L4396" s="31">
        <v>169.18758620689655</v>
      </c>
    </row>
    <row r="4397" spans="2:12" ht="15">
      <c r="B4397" s="13" t="s">
        <v>9408</v>
      </c>
      <c r="C4397" s="14" t="s">
        <v>9409</v>
      </c>
      <c r="I4397" s="28"/>
      <c r="J4397" s="29"/>
      <c r="K4397" s="30"/>
      <c r="L4397" s="31">
        <v>169.18758620689655</v>
      </c>
    </row>
    <row r="4398" spans="2:12" ht="15">
      <c r="B4398" s="13" t="s">
        <v>9410</v>
      </c>
      <c r="C4398" s="14" t="s">
        <v>9411</v>
      </c>
      <c r="I4398" s="28"/>
      <c r="J4398" s="29"/>
      <c r="K4398" s="30"/>
      <c r="L4398" s="31">
        <v>169.18758620689655</v>
      </c>
    </row>
    <row r="4399" spans="2:12" ht="15">
      <c r="B4399" s="13" t="s">
        <v>9412</v>
      </c>
      <c r="C4399" s="14" t="s">
        <v>9413</v>
      </c>
      <c r="I4399" s="28"/>
      <c r="J4399" s="29"/>
      <c r="K4399" s="30"/>
      <c r="L4399" s="31">
        <v>169.18758620689655</v>
      </c>
    </row>
    <row r="4400" spans="2:12" ht="15">
      <c r="B4400" s="13" t="s">
        <v>9414</v>
      </c>
      <c r="C4400" s="14" t="s">
        <v>9415</v>
      </c>
      <c r="I4400" s="28"/>
      <c r="J4400" s="29"/>
      <c r="K4400" s="30"/>
      <c r="L4400" s="31">
        <v>169.18758620689655</v>
      </c>
    </row>
    <row r="4401" spans="2:12" ht="15">
      <c r="B4401" s="13" t="s">
        <v>9416</v>
      </c>
      <c r="C4401" s="14" t="s">
        <v>9417</v>
      </c>
      <c r="I4401" s="28"/>
      <c r="J4401" s="29"/>
      <c r="K4401" s="30"/>
      <c r="L4401" s="31">
        <v>169.18758620689655</v>
      </c>
    </row>
    <row r="4402" spans="2:12" ht="15">
      <c r="B4402" s="13" t="s">
        <v>9418</v>
      </c>
      <c r="C4402" s="14" t="s">
        <v>9419</v>
      </c>
      <c r="I4402" s="28"/>
      <c r="J4402" s="29"/>
      <c r="K4402" s="30"/>
      <c r="L4402" s="31">
        <v>169.18758620689655</v>
      </c>
    </row>
    <row r="4403" spans="2:12" ht="15">
      <c r="B4403" s="13" t="s">
        <v>9420</v>
      </c>
      <c r="C4403" s="14" t="s">
        <v>9421</v>
      </c>
      <c r="I4403" s="28"/>
      <c r="J4403" s="29"/>
      <c r="K4403" s="30"/>
      <c r="L4403" s="31">
        <v>143.99743448275862</v>
      </c>
    </row>
    <row r="4404" spans="2:12" ht="15">
      <c r="B4404" s="13" t="s">
        <v>9422</v>
      </c>
      <c r="C4404" s="14" t="s">
        <v>9423</v>
      </c>
      <c r="I4404" s="28"/>
      <c r="J4404" s="29"/>
      <c r="K4404" s="30"/>
      <c r="L4404" s="31">
        <v>143.99743448275862</v>
      </c>
    </row>
    <row r="4405" spans="2:12" ht="15">
      <c r="B4405" s="13" t="s">
        <v>9424</v>
      </c>
      <c r="C4405" s="14" t="s">
        <v>9425</v>
      </c>
      <c r="I4405" s="28"/>
      <c r="J4405" s="29"/>
      <c r="K4405" s="30"/>
      <c r="L4405" s="31">
        <v>143.99743448275862</v>
      </c>
    </row>
    <row r="4406" spans="2:12" ht="15">
      <c r="B4406" s="13" t="s">
        <v>9426</v>
      </c>
      <c r="C4406" s="14" t="s">
        <v>9427</v>
      </c>
      <c r="I4406" s="28"/>
      <c r="J4406" s="29"/>
      <c r="K4406" s="30"/>
      <c r="L4406" s="31">
        <v>143.99743448275862</v>
      </c>
    </row>
    <row r="4407" spans="2:12" ht="15">
      <c r="B4407" s="13" t="s">
        <v>9428</v>
      </c>
      <c r="C4407" s="14" t="s">
        <v>9429</v>
      </c>
      <c r="I4407" s="28"/>
      <c r="J4407" s="29"/>
      <c r="K4407" s="30"/>
      <c r="L4407" s="31">
        <v>143.99743448275862</v>
      </c>
    </row>
    <row r="4408" spans="2:12" ht="15">
      <c r="B4408" s="13" t="s">
        <v>9430</v>
      </c>
      <c r="C4408" s="14" t="s">
        <v>9431</v>
      </c>
      <c r="I4408" s="28"/>
      <c r="J4408" s="29"/>
      <c r="K4408" s="30"/>
      <c r="L4408" s="31">
        <v>162.7960551724138</v>
      </c>
    </row>
    <row r="4409" spans="2:12" ht="15">
      <c r="B4409" s="13" t="s">
        <v>9432</v>
      </c>
      <c r="C4409" s="14" t="s">
        <v>9433</v>
      </c>
      <c r="I4409" s="28"/>
      <c r="J4409" s="29"/>
      <c r="K4409" s="30"/>
      <c r="L4409" s="31">
        <v>162.7960551724138</v>
      </c>
    </row>
    <row r="4410" spans="2:12" ht="15">
      <c r="B4410" s="13" t="s">
        <v>9434</v>
      </c>
      <c r="C4410" s="14" t="s">
        <v>9435</v>
      </c>
      <c r="I4410" s="28"/>
      <c r="J4410" s="29"/>
      <c r="K4410" s="30"/>
      <c r="L4410" s="31">
        <v>162.7960551724138</v>
      </c>
    </row>
    <row r="4411" spans="2:12" ht="15">
      <c r="B4411" s="13" t="s">
        <v>39</v>
      </c>
      <c r="C4411" s="14" t="s">
        <v>9436</v>
      </c>
      <c r="I4411" s="28"/>
      <c r="J4411" s="29"/>
      <c r="K4411" s="30"/>
      <c r="L4411" s="31">
        <v>116.5351724137931</v>
      </c>
    </row>
    <row r="4412" spans="2:12" ht="15">
      <c r="B4412" s="13" t="s">
        <v>9437</v>
      </c>
      <c r="C4412" s="14" t="s">
        <v>9438</v>
      </c>
      <c r="I4412" s="28"/>
      <c r="J4412" s="29"/>
      <c r="K4412" s="30"/>
      <c r="L4412" s="31">
        <v>162.7960551724138</v>
      </c>
    </row>
    <row r="4413" spans="2:12" ht="15">
      <c r="B4413" s="13" t="s">
        <v>9439</v>
      </c>
      <c r="C4413" s="14" t="s">
        <v>9440</v>
      </c>
      <c r="I4413" s="28"/>
      <c r="J4413" s="29"/>
      <c r="K4413" s="30"/>
      <c r="L4413" s="31">
        <v>162.7960551724138</v>
      </c>
    </row>
    <row r="4414" spans="2:12" ht="15">
      <c r="B4414" s="13" t="s">
        <v>9441</v>
      </c>
      <c r="C4414" s="14" t="s">
        <v>9442</v>
      </c>
      <c r="I4414" s="28"/>
      <c r="J4414" s="29"/>
      <c r="K4414" s="30"/>
      <c r="L4414" s="31">
        <v>162.7960551724138</v>
      </c>
    </row>
    <row r="4415" spans="2:12" ht="15">
      <c r="B4415" s="13" t="s">
        <v>9443</v>
      </c>
      <c r="C4415" s="14" t="s">
        <v>9444</v>
      </c>
      <c r="I4415" s="28"/>
      <c r="J4415" s="29"/>
      <c r="K4415" s="30"/>
      <c r="L4415" s="31">
        <v>162.7960551724138</v>
      </c>
    </row>
    <row r="4416" spans="2:12" ht="15">
      <c r="B4416" s="13" t="s">
        <v>9445</v>
      </c>
      <c r="C4416" s="14" t="s">
        <v>9446</v>
      </c>
      <c r="I4416" s="28"/>
      <c r="J4416" s="29"/>
      <c r="K4416" s="30"/>
      <c r="L4416" s="31">
        <v>162.7960551724138</v>
      </c>
    </row>
    <row r="4417" spans="2:12" ht="15">
      <c r="B4417" s="13" t="s">
        <v>9447</v>
      </c>
      <c r="C4417" s="14" t="s">
        <v>9448</v>
      </c>
      <c r="I4417" s="28"/>
      <c r="J4417" s="29"/>
      <c r="K4417" s="30"/>
      <c r="L4417" s="31">
        <v>162.7960551724138</v>
      </c>
    </row>
    <row r="4418" spans="2:12" ht="15">
      <c r="B4418" s="13" t="s">
        <v>9449</v>
      </c>
      <c r="C4418" s="14" t="s">
        <v>9450</v>
      </c>
      <c r="I4418" s="28"/>
      <c r="J4418" s="29"/>
      <c r="K4418" s="30"/>
      <c r="L4418" s="31">
        <v>162.7960551724138</v>
      </c>
    </row>
    <row r="4419" spans="2:12" ht="15">
      <c r="B4419" s="13" t="s">
        <v>9451</v>
      </c>
      <c r="C4419" s="14" t="s">
        <v>9452</v>
      </c>
      <c r="I4419" s="28"/>
      <c r="J4419" s="29"/>
      <c r="K4419" s="30"/>
      <c r="L4419" s="31">
        <v>162.7960551724138</v>
      </c>
    </row>
    <row r="4420" spans="2:12" ht="15">
      <c r="B4420" s="13" t="s">
        <v>9453</v>
      </c>
      <c r="C4420" s="14" t="s">
        <v>9454</v>
      </c>
      <c r="I4420" s="28"/>
      <c r="J4420" s="29"/>
      <c r="K4420" s="30"/>
      <c r="L4420" s="31">
        <v>162.7960551724138</v>
      </c>
    </row>
    <row r="4421" spans="2:12" ht="15">
      <c r="B4421" s="13" t="s">
        <v>44</v>
      </c>
      <c r="C4421" s="14" t="s">
        <v>9455</v>
      </c>
      <c r="I4421" s="28"/>
      <c r="J4421" s="29"/>
      <c r="K4421" s="30"/>
      <c r="L4421" s="31">
        <v>117.18620689655172</v>
      </c>
    </row>
    <row r="4422" spans="2:12" ht="15">
      <c r="B4422" s="13" t="s">
        <v>9456</v>
      </c>
      <c r="C4422" s="14" t="s">
        <v>9457</v>
      </c>
      <c r="I4422" s="28"/>
      <c r="J4422" s="29"/>
      <c r="K4422" s="30"/>
      <c r="L4422" s="31">
        <v>162.7960551724138</v>
      </c>
    </row>
    <row r="4423" spans="2:12" ht="15">
      <c r="B4423" s="13" t="s">
        <v>9458</v>
      </c>
      <c r="C4423" s="14" t="s">
        <v>9459</v>
      </c>
      <c r="I4423" s="28"/>
      <c r="J4423" s="29"/>
      <c r="K4423" s="30"/>
      <c r="L4423" s="31">
        <v>143.99743448275862</v>
      </c>
    </row>
    <row r="4424" spans="2:12" ht="15">
      <c r="B4424" s="13" t="s">
        <v>9460</v>
      </c>
      <c r="C4424" s="14" t="s">
        <v>9461</v>
      </c>
      <c r="I4424" s="28"/>
      <c r="J4424" s="29"/>
      <c r="K4424" s="30"/>
      <c r="L4424" s="31">
        <v>143.99743448275862</v>
      </c>
    </row>
    <row r="4425" spans="2:12" ht="15">
      <c r="B4425" s="13" t="s">
        <v>9462</v>
      </c>
      <c r="C4425" s="14" t="s">
        <v>9463</v>
      </c>
      <c r="I4425" s="28"/>
      <c r="J4425" s="29"/>
      <c r="K4425" s="30"/>
      <c r="L4425" s="31">
        <v>143.99743448275862</v>
      </c>
    </row>
    <row r="4426" spans="2:12" ht="15">
      <c r="B4426" s="13" t="s">
        <v>9464</v>
      </c>
      <c r="C4426" s="14" t="s">
        <v>9465</v>
      </c>
      <c r="I4426" s="28"/>
      <c r="J4426" s="29"/>
      <c r="K4426" s="30"/>
      <c r="L4426" s="31">
        <v>143.99743448275862</v>
      </c>
    </row>
    <row r="4427" spans="2:12" ht="15">
      <c r="B4427" s="13" t="s">
        <v>9466</v>
      </c>
      <c r="C4427" s="14" t="s">
        <v>9467</v>
      </c>
      <c r="I4427" s="28"/>
      <c r="J4427" s="29"/>
      <c r="K4427" s="30"/>
      <c r="L4427" s="31">
        <v>143.99743448275862</v>
      </c>
    </row>
    <row r="4428" spans="2:12" ht="15">
      <c r="B4428" s="13" t="s">
        <v>9468</v>
      </c>
      <c r="C4428" s="14" t="s">
        <v>9469</v>
      </c>
      <c r="I4428" s="28"/>
      <c r="J4428" s="29"/>
      <c r="K4428" s="30"/>
      <c r="L4428" s="31">
        <v>169.18758620689655</v>
      </c>
    </row>
    <row r="4429" spans="2:12" ht="15">
      <c r="B4429" s="13" t="s">
        <v>9470</v>
      </c>
      <c r="C4429" s="14" t="s">
        <v>9471</v>
      </c>
      <c r="I4429" s="28"/>
      <c r="J4429" s="29"/>
      <c r="K4429" s="30"/>
      <c r="L4429" s="31">
        <v>162.7960551724138</v>
      </c>
    </row>
    <row r="4430" spans="2:12" ht="15">
      <c r="B4430" s="13" t="s">
        <v>9472</v>
      </c>
      <c r="C4430" s="14" t="s">
        <v>9473</v>
      </c>
      <c r="I4430" s="28"/>
      <c r="J4430" s="29"/>
      <c r="K4430" s="30"/>
      <c r="L4430" s="31">
        <v>162.7960551724138</v>
      </c>
    </row>
    <row r="4431" spans="2:12" ht="15">
      <c r="B4431" s="13" t="s">
        <v>9474</v>
      </c>
      <c r="C4431" s="14" t="s">
        <v>9475</v>
      </c>
      <c r="I4431" s="28"/>
      <c r="J4431" s="29"/>
      <c r="K4431" s="30"/>
      <c r="L4431" s="31">
        <v>162.7960551724138</v>
      </c>
    </row>
    <row r="4432" spans="2:12" ht="15">
      <c r="B4432" s="13" t="s">
        <v>9476</v>
      </c>
      <c r="C4432" s="14" t="s">
        <v>9477</v>
      </c>
      <c r="I4432" s="28"/>
      <c r="J4432" s="29"/>
      <c r="K4432" s="30"/>
      <c r="L4432" s="31">
        <v>162.7960551724138</v>
      </c>
    </row>
    <row r="4433" spans="2:12" ht="15">
      <c r="B4433" s="13" t="s">
        <v>9478</v>
      </c>
      <c r="C4433" s="14" t="s">
        <v>9479</v>
      </c>
      <c r="I4433" s="28"/>
      <c r="J4433" s="29"/>
      <c r="K4433" s="30"/>
      <c r="L4433" s="31">
        <v>169.18758620689655</v>
      </c>
    </row>
    <row r="4434" spans="2:12" ht="15">
      <c r="B4434" s="13" t="s">
        <v>9480</v>
      </c>
      <c r="C4434" s="14" t="s">
        <v>9481</v>
      </c>
      <c r="I4434" s="28"/>
      <c r="J4434" s="29"/>
      <c r="K4434" s="30"/>
      <c r="L4434" s="31">
        <v>169.18758620689655</v>
      </c>
    </row>
    <row r="4435" spans="2:12" ht="15">
      <c r="B4435" s="13" t="s">
        <v>9482</v>
      </c>
      <c r="C4435" s="14" t="s">
        <v>9483</v>
      </c>
      <c r="I4435" s="28"/>
      <c r="J4435" s="29"/>
      <c r="K4435" s="30"/>
      <c r="L4435" s="31">
        <v>169.18758620689655</v>
      </c>
    </row>
    <row r="4436" spans="2:12" ht="15">
      <c r="B4436" s="13" t="s">
        <v>9484</v>
      </c>
      <c r="C4436" s="14" t="s">
        <v>9485</v>
      </c>
      <c r="I4436" s="28"/>
      <c r="J4436" s="29"/>
      <c r="K4436" s="30"/>
      <c r="L4436" s="31">
        <v>162.7960551724138</v>
      </c>
    </row>
    <row r="4437" spans="2:12" ht="15">
      <c r="B4437" s="13" t="s">
        <v>9486</v>
      </c>
      <c r="C4437" s="14" t="s">
        <v>9487</v>
      </c>
      <c r="I4437" s="28"/>
      <c r="J4437" s="29"/>
      <c r="K4437" s="30"/>
      <c r="L4437" s="31">
        <v>169.18758620689655</v>
      </c>
    </row>
    <row r="4438" spans="2:12" ht="15">
      <c r="B4438" s="13" t="s">
        <v>9488</v>
      </c>
      <c r="C4438" s="14" t="s">
        <v>9489</v>
      </c>
      <c r="I4438" s="28"/>
      <c r="J4438" s="29"/>
      <c r="K4438" s="30"/>
      <c r="L4438" s="31">
        <v>169.18758620689655</v>
      </c>
    </row>
    <row r="4439" spans="2:12" ht="15">
      <c r="B4439" s="13" t="s">
        <v>9490</v>
      </c>
      <c r="C4439" s="14" t="s">
        <v>9491</v>
      </c>
      <c r="I4439" s="28"/>
      <c r="J4439" s="29"/>
      <c r="K4439" s="30"/>
      <c r="L4439" s="31">
        <v>162.7960551724138</v>
      </c>
    </row>
    <row r="4440" spans="2:12" ht="15">
      <c r="B4440" s="13" t="s">
        <v>9492</v>
      </c>
      <c r="C4440" s="14" t="s">
        <v>9493</v>
      </c>
      <c r="I4440" s="28"/>
      <c r="J4440" s="29"/>
      <c r="K4440" s="30"/>
      <c r="L4440" s="31">
        <v>169.18758620689655</v>
      </c>
    </row>
    <row r="4441" spans="2:12" ht="15">
      <c r="B4441" s="13" t="s">
        <v>9494</v>
      </c>
      <c r="C4441" s="14" t="s">
        <v>9495</v>
      </c>
      <c r="I4441" s="28"/>
      <c r="J4441" s="29"/>
      <c r="K4441" s="30"/>
      <c r="L4441" s="31">
        <v>162.7960551724138</v>
      </c>
    </row>
    <row r="4442" spans="2:12" ht="15">
      <c r="B4442" s="13" t="s">
        <v>9496</v>
      </c>
      <c r="C4442" s="14" t="s">
        <v>9497</v>
      </c>
      <c r="I4442" s="28"/>
      <c r="J4442" s="29"/>
      <c r="K4442" s="30"/>
      <c r="L4442" s="31">
        <v>162.7960551724138</v>
      </c>
    </row>
    <row r="4443" spans="2:12" ht="15">
      <c r="B4443" s="13" t="s">
        <v>9498</v>
      </c>
      <c r="C4443" s="14" t="s">
        <v>9499</v>
      </c>
      <c r="I4443" s="28"/>
      <c r="J4443" s="29"/>
      <c r="K4443" s="30"/>
      <c r="L4443" s="31">
        <v>273.70791724137933</v>
      </c>
    </row>
    <row r="4444" spans="2:12" ht="15">
      <c r="B4444" s="13" t="s">
        <v>9500</v>
      </c>
      <c r="C4444" s="14" t="s">
        <v>9501</v>
      </c>
      <c r="I4444" s="28"/>
      <c r="J4444" s="29"/>
      <c r="K4444" s="30"/>
      <c r="L4444" s="31">
        <v>139.10979310344828</v>
      </c>
    </row>
    <row r="4445" spans="2:12" ht="15">
      <c r="B4445" s="13" t="s">
        <v>9502</v>
      </c>
      <c r="C4445" s="14" t="s">
        <v>9503</v>
      </c>
      <c r="I4445" s="28"/>
      <c r="J4445" s="29"/>
      <c r="K4445" s="30"/>
      <c r="L4445" s="31">
        <v>144.37340689655173</v>
      </c>
    </row>
    <row r="4446" spans="2:12" ht="15">
      <c r="B4446" s="13" t="s">
        <v>9504</v>
      </c>
      <c r="C4446" s="14" t="s">
        <v>9505</v>
      </c>
      <c r="I4446" s="28"/>
      <c r="J4446" s="29"/>
      <c r="K4446" s="30"/>
      <c r="L4446" s="31">
        <v>115.04755862068968</v>
      </c>
    </row>
    <row r="4447" spans="2:12" ht="15">
      <c r="B4447" s="13" t="s">
        <v>72</v>
      </c>
      <c r="C4447" s="14" t="s">
        <v>9506</v>
      </c>
      <c r="I4447" s="28"/>
      <c r="J4447" s="29"/>
      <c r="K4447" s="30"/>
      <c r="L4447" s="31">
        <v>76.49655172413794</v>
      </c>
    </row>
    <row r="4448" spans="2:12" ht="15">
      <c r="B4448" s="13" t="s">
        <v>9507</v>
      </c>
      <c r="C4448" s="14" t="s">
        <v>9508</v>
      </c>
      <c r="I4448" s="28"/>
      <c r="J4448" s="29"/>
      <c r="K4448" s="30"/>
      <c r="L4448" s="31">
        <v>115.04755862068968</v>
      </c>
    </row>
    <row r="4449" spans="2:12" ht="15">
      <c r="B4449" s="13" t="s">
        <v>202</v>
      </c>
      <c r="C4449" s="14" t="s">
        <v>9509</v>
      </c>
      <c r="I4449" s="28"/>
      <c r="J4449" s="29"/>
      <c r="K4449" s="30"/>
      <c r="L4449" s="31">
        <v>77.47310344827586</v>
      </c>
    </row>
    <row r="4450" spans="2:12" ht="15">
      <c r="B4450" s="13" t="s">
        <v>204</v>
      </c>
      <c r="C4450" s="14" t="s">
        <v>9510</v>
      </c>
      <c r="I4450" s="28"/>
      <c r="J4450" s="29"/>
      <c r="K4450" s="30"/>
      <c r="L4450" s="31">
        <v>77.47310344827586</v>
      </c>
    </row>
    <row r="4451" spans="2:12" ht="15">
      <c r="B4451" s="13" t="s">
        <v>206</v>
      </c>
      <c r="C4451" s="14" t="s">
        <v>9511</v>
      </c>
      <c r="I4451" s="28"/>
      <c r="J4451" s="29"/>
      <c r="K4451" s="30"/>
      <c r="L4451" s="31">
        <v>77.47310344827586</v>
      </c>
    </row>
    <row r="4452" spans="2:12" ht="15">
      <c r="B4452" s="13" t="s">
        <v>208</v>
      </c>
      <c r="C4452" s="14" t="s">
        <v>9512</v>
      </c>
      <c r="I4452" s="28"/>
      <c r="J4452" s="29"/>
      <c r="K4452" s="30"/>
      <c r="L4452" s="31">
        <v>77.47310344827586</v>
      </c>
    </row>
    <row r="4453" spans="2:12" ht="15">
      <c r="B4453" s="13" t="s">
        <v>9513</v>
      </c>
      <c r="C4453" s="14" t="s">
        <v>9514</v>
      </c>
      <c r="I4453" s="28"/>
      <c r="J4453" s="29"/>
      <c r="K4453" s="30"/>
      <c r="L4453" s="31">
        <v>115.04755862068968</v>
      </c>
    </row>
    <row r="4454" spans="2:12" ht="15">
      <c r="B4454" s="13" t="s">
        <v>9515</v>
      </c>
      <c r="C4454" s="14" t="s">
        <v>9516</v>
      </c>
      <c r="I4454" s="28"/>
      <c r="J4454" s="29"/>
      <c r="K4454" s="30"/>
      <c r="L4454" s="31">
        <v>124.44686896551727</v>
      </c>
    </row>
    <row r="4455" spans="2:12" ht="15">
      <c r="B4455" s="13" t="s">
        <v>9517</v>
      </c>
      <c r="C4455" s="14" t="s">
        <v>9518</v>
      </c>
      <c r="I4455" s="28"/>
      <c r="J4455" s="29"/>
      <c r="K4455" s="30"/>
      <c r="L4455" s="31">
        <v>124.44686896551727</v>
      </c>
    </row>
    <row r="4456" spans="2:12" ht="15">
      <c r="B4456" s="13" t="s">
        <v>9519</v>
      </c>
      <c r="C4456" s="14" t="s">
        <v>9520</v>
      </c>
      <c r="I4456" s="28"/>
      <c r="J4456" s="29"/>
      <c r="K4456" s="30"/>
      <c r="L4456" s="31">
        <v>124.44686896551727</v>
      </c>
    </row>
    <row r="4457" spans="2:12" ht="15">
      <c r="B4457" s="13" t="s">
        <v>9521</v>
      </c>
      <c r="C4457" s="14" t="s">
        <v>9522</v>
      </c>
      <c r="I4457" s="28"/>
      <c r="J4457" s="29"/>
      <c r="K4457" s="30"/>
      <c r="L4457" s="31">
        <v>124.44686896551727</v>
      </c>
    </row>
    <row r="4458" spans="2:12" ht="15">
      <c r="B4458" s="13" t="s">
        <v>9523</v>
      </c>
      <c r="C4458" s="14" t="s">
        <v>9524</v>
      </c>
      <c r="I4458" s="28"/>
      <c r="J4458" s="29"/>
      <c r="K4458" s="30"/>
      <c r="L4458" s="31">
        <v>124.44686896551727</v>
      </c>
    </row>
    <row r="4459" spans="2:12" ht="15">
      <c r="B4459" s="13" t="s">
        <v>9525</v>
      </c>
      <c r="C4459" s="14" t="s">
        <v>9526</v>
      </c>
      <c r="I4459" s="28"/>
      <c r="J4459" s="29"/>
      <c r="K4459" s="30"/>
      <c r="L4459" s="31">
        <v>124.44686896551727</v>
      </c>
    </row>
    <row r="4460" spans="2:12" ht="15">
      <c r="B4460" s="13" t="s">
        <v>9527</v>
      </c>
      <c r="C4460" s="14" t="s">
        <v>9528</v>
      </c>
      <c r="I4460" s="28"/>
      <c r="J4460" s="29"/>
      <c r="K4460" s="30"/>
      <c r="L4460" s="31">
        <v>124.44686896551727</v>
      </c>
    </row>
    <row r="4461" spans="2:12" ht="15">
      <c r="B4461" s="13" t="s">
        <v>9529</v>
      </c>
      <c r="C4461" s="14" t="s">
        <v>9530</v>
      </c>
      <c r="I4461" s="28"/>
      <c r="J4461" s="29"/>
      <c r="K4461" s="30"/>
      <c r="L4461" s="31">
        <v>124.44686896551727</v>
      </c>
    </row>
    <row r="4462" spans="2:12" ht="15">
      <c r="B4462" s="13" t="s">
        <v>9531</v>
      </c>
      <c r="C4462" s="14" t="s">
        <v>9532</v>
      </c>
      <c r="I4462" s="28"/>
      <c r="J4462" s="29"/>
      <c r="K4462" s="30"/>
      <c r="L4462" s="31">
        <v>141.7416</v>
      </c>
    </row>
    <row r="4463" spans="2:12" ht="15">
      <c r="B4463" s="13" t="s">
        <v>9533</v>
      </c>
      <c r="C4463" s="14" t="s">
        <v>9534</v>
      </c>
      <c r="I4463" s="28"/>
      <c r="J4463" s="29"/>
      <c r="K4463" s="30"/>
      <c r="L4463" s="31">
        <v>141.7416</v>
      </c>
    </row>
    <row r="4464" spans="2:12" ht="15">
      <c r="B4464" s="13" t="s">
        <v>9535</v>
      </c>
      <c r="C4464" s="14" t="s">
        <v>9536</v>
      </c>
      <c r="I4464" s="28"/>
      <c r="J4464" s="29"/>
      <c r="K4464" s="30"/>
      <c r="L4464" s="31">
        <v>147.00521379310345</v>
      </c>
    </row>
    <row r="4465" spans="2:12" ht="15">
      <c r="B4465" s="13" t="s">
        <v>9537</v>
      </c>
      <c r="C4465" s="14" t="s">
        <v>9538</v>
      </c>
      <c r="I4465" s="28"/>
      <c r="J4465" s="29"/>
      <c r="K4465" s="30"/>
      <c r="L4465" s="31">
        <v>141.7416</v>
      </c>
    </row>
    <row r="4466" spans="2:12" ht="15">
      <c r="B4466" s="13" t="s">
        <v>9539</v>
      </c>
      <c r="C4466" s="14" t="s">
        <v>9540</v>
      </c>
      <c r="I4466" s="28"/>
      <c r="J4466" s="29"/>
      <c r="K4466" s="30"/>
      <c r="L4466" s="31">
        <v>141.7416</v>
      </c>
    </row>
    <row r="4467" spans="2:12" ht="15">
      <c r="B4467" s="13" t="s">
        <v>9541</v>
      </c>
      <c r="C4467" s="14" t="s">
        <v>9542</v>
      </c>
      <c r="I4467" s="28"/>
      <c r="J4467" s="29"/>
      <c r="K4467" s="30"/>
      <c r="L4467" s="31">
        <v>141.7416</v>
      </c>
    </row>
    <row r="4468" spans="2:12" ht="15">
      <c r="B4468" s="13" t="s">
        <v>9543</v>
      </c>
      <c r="C4468" s="14" t="s">
        <v>9544</v>
      </c>
      <c r="I4468" s="28"/>
      <c r="J4468" s="29"/>
      <c r="K4468" s="30"/>
      <c r="L4468" s="31">
        <v>147.00521379310345</v>
      </c>
    </row>
    <row r="4469" spans="2:12" ht="15">
      <c r="B4469" s="13" t="s">
        <v>9545</v>
      </c>
      <c r="C4469" s="14" t="s">
        <v>9546</v>
      </c>
      <c r="I4469" s="28"/>
      <c r="J4469" s="29"/>
      <c r="K4469" s="30"/>
      <c r="L4469" s="31">
        <v>141.7416</v>
      </c>
    </row>
    <row r="4470" spans="2:12" ht="15">
      <c r="B4470" s="13" t="s">
        <v>9547</v>
      </c>
      <c r="C4470" s="14" t="s">
        <v>9548</v>
      </c>
      <c r="I4470" s="28"/>
      <c r="J4470" s="29"/>
      <c r="K4470" s="30"/>
      <c r="L4470" s="31">
        <v>115.04755862068968</v>
      </c>
    </row>
    <row r="4471" spans="2:12" ht="15">
      <c r="B4471" s="13" t="s">
        <v>82</v>
      </c>
      <c r="C4471" s="14" t="s">
        <v>9549</v>
      </c>
      <c r="I4471" s="28"/>
      <c r="J4471" s="29"/>
      <c r="K4471" s="30"/>
      <c r="L4471" s="31">
        <v>76.49655172413794</v>
      </c>
    </row>
    <row r="4472" spans="2:12" ht="15">
      <c r="B4472" s="13" t="s">
        <v>9550</v>
      </c>
      <c r="C4472" s="14" t="s">
        <v>9551</v>
      </c>
      <c r="I4472" s="28"/>
      <c r="J4472" s="29"/>
      <c r="K4472" s="30"/>
      <c r="L4472" s="31">
        <v>115.04755862068968</v>
      </c>
    </row>
    <row r="4473" spans="2:12" ht="15">
      <c r="B4473" s="13" t="s">
        <v>9552</v>
      </c>
      <c r="C4473" s="14" t="s">
        <v>9553</v>
      </c>
      <c r="I4473" s="28"/>
      <c r="J4473" s="29"/>
      <c r="K4473" s="30"/>
      <c r="L4473" s="31">
        <v>115.04755862068968</v>
      </c>
    </row>
    <row r="4474" spans="2:12" ht="15">
      <c r="B4474" s="13" t="s">
        <v>9554</v>
      </c>
      <c r="C4474" s="14" t="s">
        <v>9555</v>
      </c>
      <c r="I4474" s="28"/>
      <c r="J4474" s="29"/>
      <c r="K4474" s="30"/>
      <c r="L4474" s="31">
        <v>115.04755862068968</v>
      </c>
    </row>
    <row r="4475" spans="2:12" ht="15">
      <c r="B4475" s="13" t="s">
        <v>9556</v>
      </c>
      <c r="C4475" s="14" t="s">
        <v>9557</v>
      </c>
      <c r="I4475" s="28"/>
      <c r="J4475" s="29"/>
      <c r="K4475" s="30"/>
      <c r="L4475" s="31">
        <v>115.04755862068968</v>
      </c>
    </row>
    <row r="4476" spans="2:12" ht="15">
      <c r="B4476" s="13" t="s">
        <v>9558</v>
      </c>
      <c r="C4476" s="14" t="s">
        <v>9559</v>
      </c>
      <c r="I4476" s="28"/>
      <c r="J4476" s="29"/>
      <c r="K4476" s="30"/>
      <c r="L4476" s="31">
        <v>115.04755862068968</v>
      </c>
    </row>
    <row r="4477" spans="2:12" ht="15">
      <c r="B4477" s="13" t="s">
        <v>9560</v>
      </c>
      <c r="C4477" s="14" t="s">
        <v>9561</v>
      </c>
      <c r="I4477" s="28"/>
      <c r="J4477" s="29"/>
      <c r="K4477" s="30"/>
      <c r="L4477" s="31">
        <v>115.04755862068968</v>
      </c>
    </row>
    <row r="4478" spans="2:12" ht="15">
      <c r="B4478" s="13" t="s">
        <v>9562</v>
      </c>
      <c r="C4478" s="14" t="s">
        <v>9563</v>
      </c>
      <c r="I4478" s="28"/>
      <c r="J4478" s="29"/>
      <c r="K4478" s="30"/>
      <c r="L4478" s="31">
        <v>124.44686896551727</v>
      </c>
    </row>
    <row r="4479" spans="2:12" ht="15">
      <c r="B4479" s="13" t="s">
        <v>9564</v>
      </c>
      <c r="C4479" s="14" t="s">
        <v>9565</v>
      </c>
      <c r="I4479" s="28"/>
      <c r="J4479" s="29"/>
      <c r="K4479" s="30"/>
      <c r="L4479" s="31">
        <v>124.44686896551727</v>
      </c>
    </row>
    <row r="4480" spans="2:12" ht="15">
      <c r="B4480" s="13" t="s">
        <v>9566</v>
      </c>
      <c r="C4480" s="14" t="s">
        <v>9567</v>
      </c>
      <c r="I4480" s="28"/>
      <c r="J4480" s="29"/>
      <c r="K4480" s="30"/>
      <c r="L4480" s="31">
        <v>124.44686896551727</v>
      </c>
    </row>
    <row r="4481" spans="2:12" ht="15">
      <c r="B4481" s="13" t="s">
        <v>9568</v>
      </c>
      <c r="C4481" s="14" t="s">
        <v>9569</v>
      </c>
      <c r="I4481" s="28"/>
      <c r="J4481" s="29"/>
      <c r="K4481" s="30"/>
      <c r="L4481" s="31">
        <v>124.44686896551727</v>
      </c>
    </row>
    <row r="4482" spans="2:12" ht="15">
      <c r="B4482" s="13" t="s">
        <v>9570</v>
      </c>
      <c r="C4482" s="14" t="s">
        <v>9571</v>
      </c>
      <c r="I4482" s="28"/>
      <c r="J4482" s="29"/>
      <c r="K4482" s="30"/>
      <c r="L4482" s="31">
        <v>124.44686896551727</v>
      </c>
    </row>
    <row r="4483" spans="2:12" ht="15">
      <c r="B4483" s="13" t="s">
        <v>9572</v>
      </c>
      <c r="C4483" s="14" t="s">
        <v>9573</v>
      </c>
      <c r="I4483" s="28"/>
      <c r="J4483" s="29"/>
      <c r="K4483" s="30"/>
      <c r="L4483" s="31">
        <v>124.44686896551727</v>
      </c>
    </row>
    <row r="4484" spans="2:12" ht="15">
      <c r="B4484" s="13" t="s">
        <v>9574</v>
      </c>
      <c r="C4484" s="14" t="s">
        <v>9575</v>
      </c>
      <c r="I4484" s="28"/>
      <c r="J4484" s="29"/>
      <c r="K4484" s="30"/>
      <c r="L4484" s="31">
        <v>124.44686896551727</v>
      </c>
    </row>
    <row r="4485" spans="2:12" ht="15">
      <c r="B4485" s="13" t="s">
        <v>9576</v>
      </c>
      <c r="C4485" s="14" t="s">
        <v>9577</v>
      </c>
      <c r="I4485" s="28"/>
      <c r="J4485" s="29"/>
      <c r="K4485" s="30"/>
      <c r="L4485" s="31">
        <v>124.44686896551727</v>
      </c>
    </row>
    <row r="4486" spans="2:12" ht="15">
      <c r="B4486" s="13" t="s">
        <v>9578</v>
      </c>
      <c r="C4486" s="14" t="s">
        <v>9579</v>
      </c>
      <c r="I4486" s="28"/>
      <c r="J4486" s="29"/>
      <c r="K4486" s="30"/>
      <c r="L4486" s="31">
        <v>141.7416</v>
      </c>
    </row>
    <row r="4487" spans="2:12" ht="15">
      <c r="B4487" s="13" t="s">
        <v>9580</v>
      </c>
      <c r="C4487" s="14" t="s">
        <v>9581</v>
      </c>
      <c r="I4487" s="28"/>
      <c r="J4487" s="29"/>
      <c r="K4487" s="30"/>
      <c r="L4487" s="31">
        <v>141.7416</v>
      </c>
    </row>
    <row r="4488" spans="2:12" ht="15">
      <c r="B4488" s="13" t="s">
        <v>9582</v>
      </c>
      <c r="C4488" s="14" t="s">
        <v>9583</v>
      </c>
      <c r="I4488" s="28"/>
      <c r="J4488" s="29"/>
      <c r="K4488" s="30"/>
      <c r="L4488" s="31">
        <v>141.7416</v>
      </c>
    </row>
    <row r="4489" spans="2:12" ht="15">
      <c r="B4489" s="13" t="s">
        <v>9584</v>
      </c>
      <c r="C4489" s="14" t="s">
        <v>9585</v>
      </c>
      <c r="I4489" s="28"/>
      <c r="J4489" s="29"/>
      <c r="K4489" s="30"/>
      <c r="L4489" s="31">
        <v>141.7416</v>
      </c>
    </row>
    <row r="4490" spans="2:12" ht="15">
      <c r="B4490" s="13" t="s">
        <v>9586</v>
      </c>
      <c r="C4490" s="14" t="s">
        <v>9587</v>
      </c>
      <c r="I4490" s="28"/>
      <c r="J4490" s="29"/>
      <c r="K4490" s="30"/>
      <c r="L4490" s="31">
        <v>141.7416</v>
      </c>
    </row>
    <row r="4491" spans="2:12" ht="15">
      <c r="B4491" s="13" t="s">
        <v>9588</v>
      </c>
      <c r="C4491" s="14" t="s">
        <v>9589</v>
      </c>
      <c r="I4491" s="28"/>
      <c r="J4491" s="29"/>
      <c r="K4491" s="30"/>
      <c r="L4491" s="31">
        <v>141.7416</v>
      </c>
    </row>
    <row r="4492" spans="2:12" ht="15">
      <c r="B4492" s="13" t="s">
        <v>9590</v>
      </c>
      <c r="C4492" s="14" t="s">
        <v>9591</v>
      </c>
      <c r="I4492" s="28"/>
      <c r="J4492" s="29"/>
      <c r="K4492" s="30"/>
      <c r="L4492" s="31">
        <v>141.7416</v>
      </c>
    </row>
    <row r="4493" spans="2:12" ht="15">
      <c r="B4493" s="13" t="s">
        <v>9592</v>
      </c>
      <c r="C4493" s="14" t="s">
        <v>9593</v>
      </c>
      <c r="I4493" s="28"/>
      <c r="J4493" s="29"/>
      <c r="K4493" s="30"/>
      <c r="L4493" s="31">
        <v>141.7416</v>
      </c>
    </row>
    <row r="4494" spans="2:12" ht="15">
      <c r="B4494" s="13" t="s">
        <v>9594</v>
      </c>
      <c r="C4494" s="14" t="s">
        <v>9595</v>
      </c>
      <c r="I4494" s="28"/>
      <c r="J4494" s="29"/>
      <c r="K4494" s="30"/>
      <c r="L4494" s="31">
        <v>115.04755862068968</v>
      </c>
    </row>
    <row r="4495" spans="2:12" ht="15">
      <c r="B4495" s="13" t="s">
        <v>92</v>
      </c>
      <c r="C4495" s="14" t="s">
        <v>9596</v>
      </c>
      <c r="I4495" s="28"/>
      <c r="J4495" s="29"/>
      <c r="K4495" s="30"/>
      <c r="L4495" s="31">
        <v>89.51724137931033</v>
      </c>
    </row>
    <row r="4496" spans="2:12" ht="15">
      <c r="B4496" s="13" t="s">
        <v>9597</v>
      </c>
      <c r="C4496" s="14" t="s">
        <v>9598</v>
      </c>
      <c r="I4496" s="28"/>
      <c r="J4496" s="29"/>
      <c r="K4496" s="30"/>
      <c r="L4496" s="31">
        <v>115.04755862068968</v>
      </c>
    </row>
    <row r="4497" spans="2:12" ht="15">
      <c r="B4497" s="13" t="s">
        <v>9599</v>
      </c>
      <c r="C4497" s="14" t="s">
        <v>9600</v>
      </c>
      <c r="I4497" s="28"/>
      <c r="J4497" s="29"/>
      <c r="K4497" s="30"/>
      <c r="L4497" s="31">
        <v>115.04755862068968</v>
      </c>
    </row>
    <row r="4498" spans="2:12" ht="15">
      <c r="B4498" s="13" t="s">
        <v>9601</v>
      </c>
      <c r="C4498" s="14" t="s">
        <v>9602</v>
      </c>
      <c r="I4498" s="28"/>
      <c r="J4498" s="29"/>
      <c r="K4498" s="30"/>
      <c r="L4498" s="31">
        <v>115.04755862068968</v>
      </c>
    </row>
    <row r="4499" spans="2:12" ht="15">
      <c r="B4499" s="13" t="s">
        <v>9603</v>
      </c>
      <c r="C4499" s="14" t="s">
        <v>9604</v>
      </c>
      <c r="I4499" s="28"/>
      <c r="J4499" s="29"/>
      <c r="K4499" s="30"/>
      <c r="L4499" s="31">
        <v>115.04755862068968</v>
      </c>
    </row>
    <row r="4500" spans="2:12" ht="15">
      <c r="B4500" s="13" t="s">
        <v>9605</v>
      </c>
      <c r="C4500" s="14" t="s">
        <v>9606</v>
      </c>
      <c r="I4500" s="28"/>
      <c r="J4500" s="29"/>
      <c r="K4500" s="30"/>
      <c r="L4500" s="31">
        <v>115.04755862068968</v>
      </c>
    </row>
    <row r="4501" spans="2:12" ht="15">
      <c r="B4501" s="13" t="s">
        <v>9607</v>
      </c>
      <c r="C4501" s="14" t="s">
        <v>9608</v>
      </c>
      <c r="I4501" s="28"/>
      <c r="J4501" s="29"/>
      <c r="K4501" s="30"/>
      <c r="L4501" s="31">
        <v>115.04755862068968</v>
      </c>
    </row>
    <row r="4502" spans="2:12" ht="15">
      <c r="B4502" s="13" t="s">
        <v>9609</v>
      </c>
      <c r="C4502" s="14" t="s">
        <v>9610</v>
      </c>
      <c r="I4502" s="28"/>
      <c r="J4502" s="29"/>
      <c r="K4502" s="30"/>
      <c r="L4502" s="31">
        <v>124.44686896551727</v>
      </c>
    </row>
    <row r="4503" spans="2:12" ht="15">
      <c r="B4503" s="13" t="s">
        <v>9611</v>
      </c>
      <c r="C4503" s="14" t="s">
        <v>9612</v>
      </c>
      <c r="I4503" s="28"/>
      <c r="J4503" s="29"/>
      <c r="K4503" s="30"/>
      <c r="L4503" s="31">
        <v>124.44686896551727</v>
      </c>
    </row>
    <row r="4504" spans="2:12" ht="15">
      <c r="B4504" s="13" t="s">
        <v>9613</v>
      </c>
      <c r="C4504" s="14" t="s">
        <v>9614</v>
      </c>
      <c r="I4504" s="28"/>
      <c r="J4504" s="29"/>
      <c r="K4504" s="30"/>
      <c r="L4504" s="31">
        <v>124.44686896551727</v>
      </c>
    </row>
    <row r="4505" spans="2:12" ht="15">
      <c r="B4505" s="13" t="s">
        <v>9615</v>
      </c>
      <c r="C4505" s="14" t="s">
        <v>9616</v>
      </c>
      <c r="I4505" s="28"/>
      <c r="J4505" s="29"/>
      <c r="K4505" s="30"/>
      <c r="L4505" s="31">
        <v>124.44686896551727</v>
      </c>
    </row>
    <row r="4506" spans="2:12" ht="15">
      <c r="B4506" s="13" t="s">
        <v>9617</v>
      </c>
      <c r="C4506" s="14" t="s">
        <v>9618</v>
      </c>
      <c r="I4506" s="28"/>
      <c r="J4506" s="29"/>
      <c r="K4506" s="30"/>
      <c r="L4506" s="31">
        <v>124.44686896551727</v>
      </c>
    </row>
    <row r="4507" spans="2:12" ht="15">
      <c r="B4507" s="13" t="s">
        <v>9619</v>
      </c>
      <c r="C4507" s="14" t="s">
        <v>9620</v>
      </c>
      <c r="I4507" s="28"/>
      <c r="J4507" s="29"/>
      <c r="K4507" s="30"/>
      <c r="L4507" s="31">
        <v>129.33451034482758</v>
      </c>
    </row>
    <row r="4508" spans="2:12" ht="15">
      <c r="B4508" s="13" t="s">
        <v>9621</v>
      </c>
      <c r="C4508" s="14" t="s">
        <v>9622</v>
      </c>
      <c r="I4508" s="28"/>
      <c r="J4508" s="29"/>
      <c r="K4508" s="30"/>
      <c r="L4508" s="31">
        <v>129.33451034482758</v>
      </c>
    </row>
    <row r="4509" spans="2:12" ht="15">
      <c r="B4509" s="13" t="s">
        <v>9623</v>
      </c>
      <c r="C4509" s="14" t="s">
        <v>9624</v>
      </c>
      <c r="I4509" s="28"/>
      <c r="J4509" s="29"/>
      <c r="K4509" s="30"/>
      <c r="L4509" s="31">
        <v>129.33451034482758</v>
      </c>
    </row>
    <row r="4510" spans="2:12" ht="15">
      <c r="B4510" s="13" t="s">
        <v>9625</v>
      </c>
      <c r="C4510" s="14" t="s">
        <v>9626</v>
      </c>
      <c r="I4510" s="28"/>
      <c r="J4510" s="29"/>
      <c r="K4510" s="30"/>
      <c r="L4510" s="31">
        <v>141.7416</v>
      </c>
    </row>
    <row r="4511" spans="2:12" ht="15">
      <c r="B4511" s="13" t="s">
        <v>9627</v>
      </c>
      <c r="C4511" s="14" t="s">
        <v>9628</v>
      </c>
      <c r="I4511" s="28"/>
      <c r="J4511" s="29"/>
      <c r="K4511" s="30"/>
      <c r="L4511" s="31">
        <v>141.7416</v>
      </c>
    </row>
    <row r="4512" spans="2:12" ht="15">
      <c r="B4512" s="13" t="s">
        <v>9629</v>
      </c>
      <c r="C4512" s="14" t="s">
        <v>9630</v>
      </c>
      <c r="I4512" s="28"/>
      <c r="J4512" s="29"/>
      <c r="K4512" s="30"/>
      <c r="L4512" s="31">
        <v>147.00521379310345</v>
      </c>
    </row>
    <row r="4513" spans="2:12" ht="15">
      <c r="B4513" s="13" t="s">
        <v>9631</v>
      </c>
      <c r="C4513" s="14" t="s">
        <v>9632</v>
      </c>
      <c r="I4513" s="28"/>
      <c r="J4513" s="29"/>
      <c r="K4513" s="30"/>
      <c r="L4513" s="31">
        <v>141.7416</v>
      </c>
    </row>
    <row r="4514" spans="2:12" ht="15">
      <c r="B4514" s="13" t="s">
        <v>9633</v>
      </c>
      <c r="C4514" s="14" t="s">
        <v>9634</v>
      </c>
      <c r="I4514" s="28"/>
      <c r="J4514" s="29"/>
      <c r="K4514" s="30"/>
      <c r="L4514" s="31">
        <v>141.7416</v>
      </c>
    </row>
    <row r="4515" spans="2:12" ht="15">
      <c r="B4515" s="13" t="s">
        <v>9635</v>
      </c>
      <c r="C4515" s="14" t="s">
        <v>9636</v>
      </c>
      <c r="I4515" s="28"/>
      <c r="J4515" s="29"/>
      <c r="K4515" s="30"/>
      <c r="L4515" s="31">
        <v>141.7416</v>
      </c>
    </row>
    <row r="4516" spans="2:12" ht="15">
      <c r="B4516" s="13" t="s">
        <v>9637</v>
      </c>
      <c r="C4516" s="14" t="s">
        <v>9638</v>
      </c>
      <c r="I4516" s="28"/>
      <c r="J4516" s="29"/>
      <c r="K4516" s="30"/>
      <c r="L4516" s="31">
        <v>147.00521379310345</v>
      </c>
    </row>
    <row r="4517" spans="2:12" ht="15">
      <c r="B4517" s="13" t="s">
        <v>9639</v>
      </c>
      <c r="C4517" s="14" t="s">
        <v>9640</v>
      </c>
      <c r="I4517" s="28"/>
      <c r="J4517" s="29"/>
      <c r="K4517" s="30"/>
      <c r="L4517" s="31">
        <v>141.7416</v>
      </c>
    </row>
    <row r="4518" spans="2:12" ht="15">
      <c r="B4518" s="13" t="s">
        <v>9641</v>
      </c>
      <c r="C4518" s="14" t="s">
        <v>9642</v>
      </c>
      <c r="I4518" s="28"/>
      <c r="J4518" s="29"/>
      <c r="K4518" s="30"/>
      <c r="L4518" s="31">
        <v>115.04755862068968</v>
      </c>
    </row>
    <row r="4519" spans="2:12" ht="15">
      <c r="B4519" s="13" t="s">
        <v>9643</v>
      </c>
      <c r="C4519" s="14" t="s">
        <v>9644</v>
      </c>
      <c r="I4519" s="28"/>
      <c r="J4519" s="29"/>
      <c r="K4519" s="30"/>
      <c r="L4519" s="31">
        <v>115.04755862068968</v>
      </c>
    </row>
    <row r="4520" spans="2:12" ht="15">
      <c r="B4520" s="13" t="s">
        <v>9645</v>
      </c>
      <c r="C4520" s="14" t="s">
        <v>9646</v>
      </c>
      <c r="I4520" s="28"/>
      <c r="J4520" s="29"/>
      <c r="K4520" s="30"/>
      <c r="L4520" s="31">
        <v>115.04755862068968</v>
      </c>
    </row>
    <row r="4521" spans="2:12" ht="15">
      <c r="B4521" s="13" t="s">
        <v>9647</v>
      </c>
      <c r="C4521" s="14" t="s">
        <v>9648</v>
      </c>
      <c r="I4521" s="28"/>
      <c r="J4521" s="29"/>
      <c r="K4521" s="30"/>
      <c r="L4521" s="31">
        <v>115.04755862068968</v>
      </c>
    </row>
    <row r="4522" spans="2:12" ht="15">
      <c r="B4522" s="13" t="s">
        <v>219</v>
      </c>
      <c r="C4522" s="14" t="s">
        <v>9649</v>
      </c>
      <c r="I4522" s="28"/>
      <c r="J4522" s="29"/>
      <c r="K4522" s="30"/>
      <c r="L4522" s="31">
        <v>77.47310344827586</v>
      </c>
    </row>
    <row r="4523" spans="2:12" ht="15">
      <c r="B4523" s="13" t="s">
        <v>216</v>
      </c>
      <c r="C4523" s="14" t="s">
        <v>9650</v>
      </c>
      <c r="I4523" s="28"/>
      <c r="J4523" s="29"/>
      <c r="K4523" s="30"/>
      <c r="L4523" s="31">
        <v>77.47310344827586</v>
      </c>
    </row>
    <row r="4524" spans="2:12" ht="15">
      <c r="B4524" s="13" t="s">
        <v>9651</v>
      </c>
      <c r="C4524" s="14" t="s">
        <v>9652</v>
      </c>
      <c r="I4524" s="28"/>
      <c r="J4524" s="29"/>
      <c r="K4524" s="30"/>
      <c r="L4524" s="31">
        <v>115.04755862068968</v>
      </c>
    </row>
    <row r="4525" spans="2:12" ht="15">
      <c r="B4525" s="13" t="s">
        <v>9653</v>
      </c>
      <c r="C4525" s="14" t="s">
        <v>9654</v>
      </c>
      <c r="I4525" s="28"/>
      <c r="J4525" s="29"/>
      <c r="K4525" s="30"/>
      <c r="L4525" s="31">
        <v>115.04755862068968</v>
      </c>
    </row>
    <row r="4526" spans="2:12" ht="15">
      <c r="B4526" s="13" t="s">
        <v>9655</v>
      </c>
      <c r="C4526" s="14" t="s">
        <v>9656</v>
      </c>
      <c r="I4526" s="28"/>
      <c r="J4526" s="29"/>
      <c r="K4526" s="30"/>
      <c r="L4526" s="31">
        <v>124.44686896551727</v>
      </c>
    </row>
    <row r="4527" spans="2:12" ht="15">
      <c r="B4527" s="13" t="s">
        <v>9657</v>
      </c>
      <c r="C4527" s="14" t="s">
        <v>9658</v>
      </c>
      <c r="I4527" s="28"/>
      <c r="J4527" s="29"/>
      <c r="K4527" s="30"/>
      <c r="L4527" s="31">
        <v>124.44686896551727</v>
      </c>
    </row>
    <row r="4528" spans="2:12" ht="15">
      <c r="B4528" s="13" t="s">
        <v>9659</v>
      </c>
      <c r="C4528" s="14" t="s">
        <v>9660</v>
      </c>
      <c r="I4528" s="28"/>
      <c r="J4528" s="29"/>
      <c r="K4528" s="30"/>
      <c r="L4528" s="31">
        <v>124.44686896551727</v>
      </c>
    </row>
    <row r="4529" spans="2:12" ht="15">
      <c r="B4529" s="13" t="s">
        <v>9661</v>
      </c>
      <c r="C4529" s="14" t="s">
        <v>9662</v>
      </c>
      <c r="I4529" s="28"/>
      <c r="J4529" s="29"/>
      <c r="K4529" s="30"/>
      <c r="L4529" s="31">
        <v>124.44686896551727</v>
      </c>
    </row>
    <row r="4530" spans="2:12" ht="15">
      <c r="B4530" s="13" t="s">
        <v>9663</v>
      </c>
      <c r="C4530" s="14" t="s">
        <v>9664</v>
      </c>
      <c r="I4530" s="28"/>
      <c r="J4530" s="29"/>
      <c r="K4530" s="30"/>
      <c r="L4530" s="31">
        <v>124.44686896551727</v>
      </c>
    </row>
    <row r="4531" spans="2:12" ht="15">
      <c r="B4531" s="13" t="s">
        <v>9665</v>
      </c>
      <c r="C4531" s="14" t="s">
        <v>9666</v>
      </c>
      <c r="I4531" s="28"/>
      <c r="J4531" s="29"/>
      <c r="K4531" s="30"/>
      <c r="L4531" s="31">
        <v>124.44686896551727</v>
      </c>
    </row>
    <row r="4532" spans="2:12" ht="15">
      <c r="B4532" s="13" t="s">
        <v>9667</v>
      </c>
      <c r="C4532" s="14" t="s">
        <v>9668</v>
      </c>
      <c r="I4532" s="28"/>
      <c r="J4532" s="29"/>
      <c r="K4532" s="30"/>
      <c r="L4532" s="31">
        <v>124.44686896551727</v>
      </c>
    </row>
    <row r="4533" spans="2:12" ht="15">
      <c r="B4533" s="13" t="s">
        <v>9669</v>
      </c>
      <c r="C4533" s="14" t="s">
        <v>9670</v>
      </c>
      <c r="I4533" s="28"/>
      <c r="J4533" s="29"/>
      <c r="K4533" s="30"/>
      <c r="L4533" s="31">
        <v>124.44686896551727</v>
      </c>
    </row>
    <row r="4534" spans="2:12" ht="15">
      <c r="B4534" s="13" t="s">
        <v>9671</v>
      </c>
      <c r="C4534" s="14" t="s">
        <v>9672</v>
      </c>
      <c r="I4534" s="28"/>
      <c r="J4534" s="29"/>
      <c r="K4534" s="30"/>
      <c r="L4534" s="31">
        <v>147.00521379310345</v>
      </c>
    </row>
    <row r="4535" spans="2:12" ht="15">
      <c r="B4535" s="13" t="s">
        <v>9673</v>
      </c>
      <c r="C4535" s="14" t="s">
        <v>9674</v>
      </c>
      <c r="I4535" s="28"/>
      <c r="J4535" s="29"/>
      <c r="K4535" s="30"/>
      <c r="L4535" s="31">
        <v>141.7416</v>
      </c>
    </row>
    <row r="4536" spans="2:12" ht="15">
      <c r="B4536" s="13" t="s">
        <v>9675</v>
      </c>
      <c r="C4536" s="14" t="s">
        <v>9676</v>
      </c>
      <c r="I4536" s="28"/>
      <c r="J4536" s="29"/>
      <c r="K4536" s="30"/>
      <c r="L4536" s="31">
        <v>147.00521379310345</v>
      </c>
    </row>
    <row r="4537" spans="2:12" ht="15">
      <c r="B4537" s="13" t="s">
        <v>9677</v>
      </c>
      <c r="C4537" s="14" t="s">
        <v>9678</v>
      </c>
      <c r="I4537" s="28"/>
      <c r="J4537" s="29"/>
      <c r="K4537" s="30"/>
      <c r="L4537" s="31">
        <v>147.00521379310345</v>
      </c>
    </row>
    <row r="4538" spans="2:12" ht="15">
      <c r="B4538" s="13" t="s">
        <v>9679</v>
      </c>
      <c r="C4538" s="14" t="s">
        <v>9680</v>
      </c>
      <c r="I4538" s="28"/>
      <c r="J4538" s="29"/>
      <c r="K4538" s="30"/>
      <c r="L4538" s="31">
        <v>141.7416</v>
      </c>
    </row>
    <row r="4539" spans="2:12" ht="15">
      <c r="B4539" s="13" t="s">
        <v>9681</v>
      </c>
      <c r="C4539" s="14" t="s">
        <v>9682</v>
      </c>
      <c r="I4539" s="28"/>
      <c r="J4539" s="29"/>
      <c r="K4539" s="30"/>
      <c r="L4539" s="31">
        <v>147.00521379310345</v>
      </c>
    </row>
    <row r="4540" spans="2:12" ht="15">
      <c r="B4540" s="13" t="s">
        <v>9683</v>
      </c>
      <c r="C4540" s="14" t="s">
        <v>9684</v>
      </c>
      <c r="I4540" s="28"/>
      <c r="J4540" s="29"/>
      <c r="K4540" s="30"/>
      <c r="L4540" s="31">
        <v>147.00521379310345</v>
      </c>
    </row>
    <row r="4541" spans="2:12" ht="15">
      <c r="B4541" s="13" t="s">
        <v>9685</v>
      </c>
      <c r="C4541" s="14" t="s">
        <v>9686</v>
      </c>
      <c r="I4541" s="28"/>
      <c r="J4541" s="29"/>
      <c r="K4541" s="30"/>
      <c r="L4541" s="31">
        <v>141.7416</v>
      </c>
    </row>
    <row r="4542" spans="2:12" ht="15">
      <c r="B4542" s="13" t="s">
        <v>9687</v>
      </c>
      <c r="C4542" s="14" t="s">
        <v>9688</v>
      </c>
      <c r="I4542" s="28"/>
      <c r="J4542" s="29"/>
      <c r="K4542" s="30"/>
      <c r="L4542" s="31">
        <v>115.04755862068968</v>
      </c>
    </row>
    <row r="4543" spans="2:12" ht="15">
      <c r="B4543" s="13" t="s">
        <v>86</v>
      </c>
      <c r="C4543" s="14" t="s">
        <v>9689</v>
      </c>
      <c r="I4543" s="28"/>
      <c r="J4543" s="29"/>
      <c r="K4543" s="30"/>
      <c r="L4543" s="31">
        <v>76.49655172413794</v>
      </c>
    </row>
    <row r="4544" spans="2:12" ht="15">
      <c r="B4544" s="13" t="s">
        <v>9690</v>
      </c>
      <c r="C4544" s="14" t="s">
        <v>9691</v>
      </c>
      <c r="I4544" s="28"/>
      <c r="J4544" s="29"/>
      <c r="K4544" s="30"/>
      <c r="L4544" s="31">
        <v>115.04755862068968</v>
      </c>
    </row>
    <row r="4545" spans="2:12" ht="15">
      <c r="B4545" s="13" t="s">
        <v>9692</v>
      </c>
      <c r="C4545" s="14" t="s">
        <v>9693</v>
      </c>
      <c r="I4545" s="28"/>
      <c r="J4545" s="29"/>
      <c r="K4545" s="30"/>
      <c r="L4545" s="31">
        <v>115.04755862068968</v>
      </c>
    </row>
    <row r="4546" spans="2:12" ht="15">
      <c r="B4546" s="13" t="s">
        <v>9694</v>
      </c>
      <c r="C4546" s="14" t="s">
        <v>9695</v>
      </c>
      <c r="I4546" s="28"/>
      <c r="J4546" s="29"/>
      <c r="K4546" s="30"/>
      <c r="L4546" s="31">
        <v>115.04755862068968</v>
      </c>
    </row>
    <row r="4547" spans="2:12" ht="15">
      <c r="B4547" s="13" t="s">
        <v>9696</v>
      </c>
      <c r="C4547" s="14" t="s">
        <v>9697</v>
      </c>
      <c r="I4547" s="28"/>
      <c r="J4547" s="29"/>
      <c r="K4547" s="30"/>
      <c r="L4547" s="31">
        <v>115.04755862068968</v>
      </c>
    </row>
    <row r="4548" spans="2:12" ht="15">
      <c r="B4548" s="13" t="s">
        <v>9698</v>
      </c>
      <c r="C4548" s="14" t="s">
        <v>9699</v>
      </c>
      <c r="I4548" s="28"/>
      <c r="J4548" s="29"/>
      <c r="K4548" s="30"/>
      <c r="L4548" s="31">
        <v>115.04755862068968</v>
      </c>
    </row>
    <row r="4549" spans="2:12" ht="15">
      <c r="B4549" s="13" t="s">
        <v>9700</v>
      </c>
      <c r="C4549" s="14" t="s">
        <v>9701</v>
      </c>
      <c r="I4549" s="28"/>
      <c r="J4549" s="29"/>
      <c r="K4549" s="30"/>
      <c r="L4549" s="31">
        <v>115.04755862068968</v>
      </c>
    </row>
    <row r="4550" spans="2:12" ht="15">
      <c r="B4550" s="13" t="s">
        <v>9702</v>
      </c>
      <c r="C4550" s="14" t="s">
        <v>9703</v>
      </c>
      <c r="I4550" s="28"/>
      <c r="J4550" s="29"/>
      <c r="K4550" s="30"/>
      <c r="L4550" s="31">
        <v>124.44686896551727</v>
      </c>
    </row>
    <row r="4551" spans="2:12" ht="15">
      <c r="B4551" s="13" t="s">
        <v>9704</v>
      </c>
      <c r="C4551" s="14" t="s">
        <v>9705</v>
      </c>
      <c r="I4551" s="28"/>
      <c r="J4551" s="29"/>
      <c r="K4551" s="30"/>
      <c r="L4551" s="31">
        <v>124.44686896551727</v>
      </c>
    </row>
    <row r="4552" spans="2:12" ht="15">
      <c r="B4552" s="13" t="s">
        <v>9706</v>
      </c>
      <c r="C4552" s="14" t="s">
        <v>9707</v>
      </c>
      <c r="I4552" s="28"/>
      <c r="J4552" s="29"/>
      <c r="K4552" s="30"/>
      <c r="L4552" s="31">
        <v>124.44686896551727</v>
      </c>
    </row>
    <row r="4553" spans="2:12" ht="15">
      <c r="B4553" s="13" t="s">
        <v>9708</v>
      </c>
      <c r="C4553" s="14" t="s">
        <v>9709</v>
      </c>
      <c r="I4553" s="28"/>
      <c r="J4553" s="29"/>
      <c r="K4553" s="30"/>
      <c r="L4553" s="31">
        <v>124.44686896551727</v>
      </c>
    </row>
    <row r="4554" spans="2:12" ht="15">
      <c r="B4554" s="13" t="s">
        <v>9710</v>
      </c>
      <c r="C4554" s="14" t="s">
        <v>9711</v>
      </c>
      <c r="I4554" s="28"/>
      <c r="J4554" s="29"/>
      <c r="K4554" s="30"/>
      <c r="L4554" s="31">
        <v>124.44686896551727</v>
      </c>
    </row>
    <row r="4555" spans="2:12" ht="15">
      <c r="B4555" s="13" t="s">
        <v>9712</v>
      </c>
      <c r="C4555" s="14" t="s">
        <v>9713</v>
      </c>
      <c r="I4555" s="28"/>
      <c r="J4555" s="29"/>
      <c r="K4555" s="30"/>
      <c r="L4555" s="31">
        <v>124.44686896551727</v>
      </c>
    </row>
    <row r="4556" spans="2:12" ht="15">
      <c r="B4556" s="13" t="s">
        <v>9714</v>
      </c>
      <c r="C4556" s="14" t="s">
        <v>9715</v>
      </c>
      <c r="I4556" s="28"/>
      <c r="J4556" s="29"/>
      <c r="K4556" s="30"/>
      <c r="L4556" s="31">
        <v>124.44686896551727</v>
      </c>
    </row>
    <row r="4557" spans="2:12" ht="15">
      <c r="B4557" s="13" t="s">
        <v>9716</v>
      </c>
      <c r="C4557" s="14" t="s">
        <v>9717</v>
      </c>
      <c r="I4557" s="28"/>
      <c r="J4557" s="29"/>
      <c r="K4557" s="30"/>
      <c r="L4557" s="31">
        <v>124.44686896551727</v>
      </c>
    </row>
    <row r="4558" spans="2:12" ht="15">
      <c r="B4558" s="13" t="s">
        <v>9718</v>
      </c>
      <c r="C4558" s="14" t="s">
        <v>9719</v>
      </c>
      <c r="I4558" s="28"/>
      <c r="J4558" s="29"/>
      <c r="K4558" s="30"/>
      <c r="L4558" s="31">
        <v>141.7416</v>
      </c>
    </row>
    <row r="4559" spans="2:12" ht="15">
      <c r="B4559" s="13" t="s">
        <v>9720</v>
      </c>
      <c r="C4559" s="14" t="s">
        <v>9721</v>
      </c>
      <c r="I4559" s="28"/>
      <c r="J4559" s="29"/>
      <c r="K4559" s="30"/>
      <c r="L4559" s="31">
        <v>141.7416</v>
      </c>
    </row>
    <row r="4560" spans="2:12" ht="15">
      <c r="B4560" s="13" t="s">
        <v>9722</v>
      </c>
      <c r="C4560" s="14" t="s">
        <v>9723</v>
      </c>
      <c r="I4560" s="28"/>
      <c r="J4560" s="29"/>
      <c r="K4560" s="30"/>
      <c r="L4560" s="31">
        <v>147.00521379310345</v>
      </c>
    </row>
    <row r="4561" spans="2:12" ht="15">
      <c r="B4561" s="13" t="s">
        <v>9724</v>
      </c>
      <c r="C4561" s="14" t="s">
        <v>9725</v>
      </c>
      <c r="I4561" s="28"/>
      <c r="J4561" s="29"/>
      <c r="K4561" s="30"/>
      <c r="L4561" s="31">
        <v>141.7416</v>
      </c>
    </row>
    <row r="4562" spans="2:12" ht="15">
      <c r="B4562" s="13" t="s">
        <v>9726</v>
      </c>
      <c r="C4562" s="14" t="s">
        <v>9727</v>
      </c>
      <c r="I4562" s="28"/>
      <c r="J4562" s="29"/>
      <c r="K4562" s="30"/>
      <c r="L4562" s="31">
        <v>141.7416</v>
      </c>
    </row>
    <row r="4563" spans="2:12" ht="15">
      <c r="B4563" s="13" t="s">
        <v>9728</v>
      </c>
      <c r="C4563" s="14" t="s">
        <v>9729</v>
      </c>
      <c r="I4563" s="28"/>
      <c r="J4563" s="29"/>
      <c r="K4563" s="30"/>
      <c r="L4563" s="31">
        <v>141.7416</v>
      </c>
    </row>
    <row r="4564" spans="2:12" ht="15">
      <c r="B4564" s="13" t="s">
        <v>9730</v>
      </c>
      <c r="C4564" s="14" t="s">
        <v>9731</v>
      </c>
      <c r="I4564" s="28"/>
      <c r="J4564" s="29"/>
      <c r="K4564" s="30"/>
      <c r="L4564" s="31">
        <v>141.7416</v>
      </c>
    </row>
    <row r="4565" spans="2:12" ht="15">
      <c r="B4565" s="13" t="s">
        <v>9732</v>
      </c>
      <c r="C4565" s="14" t="s">
        <v>9733</v>
      </c>
      <c r="I4565" s="28"/>
      <c r="J4565" s="29"/>
      <c r="K4565" s="30"/>
      <c r="L4565" s="31">
        <v>141.7416</v>
      </c>
    </row>
    <row r="4566" spans="2:12" ht="15">
      <c r="B4566" s="13" t="s">
        <v>9734</v>
      </c>
      <c r="C4566" s="14" t="s">
        <v>9735</v>
      </c>
      <c r="I4566" s="28"/>
      <c r="J4566" s="29"/>
      <c r="K4566" s="30"/>
      <c r="L4566" s="31">
        <v>115.04755862068968</v>
      </c>
    </row>
    <row r="4567" spans="2:12" ht="15">
      <c r="B4567" s="13" t="s">
        <v>9736</v>
      </c>
      <c r="C4567" s="14" t="s">
        <v>9737</v>
      </c>
      <c r="I4567" s="28"/>
      <c r="J4567" s="29"/>
      <c r="K4567" s="30"/>
      <c r="L4567" s="31">
        <v>115.04755862068968</v>
      </c>
    </row>
    <row r="4568" spans="2:12" ht="15">
      <c r="B4568" s="13" t="s">
        <v>9738</v>
      </c>
      <c r="C4568" s="14" t="s">
        <v>9739</v>
      </c>
      <c r="I4568" s="28"/>
      <c r="J4568" s="29"/>
      <c r="K4568" s="30"/>
      <c r="L4568" s="31">
        <v>115.04755862068968</v>
      </c>
    </row>
    <row r="4569" spans="2:12" ht="15">
      <c r="B4569" s="13" t="s">
        <v>9740</v>
      </c>
      <c r="C4569" s="14" t="s">
        <v>9741</v>
      </c>
      <c r="I4569" s="28"/>
      <c r="J4569" s="29"/>
      <c r="K4569" s="30"/>
      <c r="L4569" s="31">
        <v>115.04755862068968</v>
      </c>
    </row>
    <row r="4570" spans="2:12" ht="15">
      <c r="B4570" s="13" t="s">
        <v>9742</v>
      </c>
      <c r="C4570" s="14" t="s">
        <v>9743</v>
      </c>
      <c r="I4570" s="28"/>
      <c r="J4570" s="29"/>
      <c r="K4570" s="30"/>
      <c r="L4570" s="31">
        <v>115.04755862068968</v>
      </c>
    </row>
    <row r="4571" spans="2:12" ht="15">
      <c r="B4571" s="13" t="s">
        <v>9744</v>
      </c>
      <c r="C4571" s="14" t="s">
        <v>9745</v>
      </c>
      <c r="I4571" s="28"/>
      <c r="J4571" s="29"/>
      <c r="K4571" s="30"/>
      <c r="L4571" s="31">
        <v>115.04755862068968</v>
      </c>
    </row>
    <row r="4572" spans="2:12" ht="15">
      <c r="B4572" s="13" t="s">
        <v>9746</v>
      </c>
      <c r="C4572" s="14" t="s">
        <v>9747</v>
      </c>
      <c r="I4572" s="28"/>
      <c r="J4572" s="29"/>
      <c r="K4572" s="30"/>
      <c r="L4572" s="31">
        <v>115.04755862068968</v>
      </c>
    </row>
    <row r="4573" spans="2:12" ht="15">
      <c r="B4573" s="13" t="s">
        <v>9748</v>
      </c>
      <c r="C4573" s="14" t="s">
        <v>9749</v>
      </c>
      <c r="I4573" s="28"/>
      <c r="J4573" s="29"/>
      <c r="K4573" s="30"/>
      <c r="L4573" s="31">
        <v>115.04755862068968</v>
      </c>
    </row>
    <row r="4574" spans="2:12" ht="15">
      <c r="B4574" s="13" t="s">
        <v>9750</v>
      </c>
      <c r="C4574" s="14" t="s">
        <v>9751</v>
      </c>
      <c r="I4574" s="28"/>
      <c r="J4574" s="29"/>
      <c r="K4574" s="30"/>
      <c r="L4574" s="31">
        <v>129.33451034482758</v>
      </c>
    </row>
    <row r="4575" spans="2:12" ht="15">
      <c r="B4575" s="13" t="s">
        <v>9752</v>
      </c>
      <c r="C4575" s="14" t="s">
        <v>9753</v>
      </c>
      <c r="I4575" s="28"/>
      <c r="J4575" s="29"/>
      <c r="K4575" s="30"/>
      <c r="L4575" s="31">
        <v>124.44686896551727</v>
      </c>
    </row>
    <row r="4576" spans="2:12" ht="15">
      <c r="B4576" s="13" t="s">
        <v>9754</v>
      </c>
      <c r="C4576" s="14" t="s">
        <v>9755</v>
      </c>
      <c r="I4576" s="28"/>
      <c r="J4576" s="29"/>
      <c r="K4576" s="30"/>
      <c r="L4576" s="31">
        <v>124.44686896551727</v>
      </c>
    </row>
    <row r="4577" spans="2:12" ht="15">
      <c r="B4577" s="13" t="s">
        <v>9756</v>
      </c>
      <c r="C4577" s="14" t="s">
        <v>9757</v>
      </c>
      <c r="I4577" s="28"/>
      <c r="J4577" s="29"/>
      <c r="K4577" s="30"/>
      <c r="L4577" s="31">
        <v>129.33451034482758</v>
      </c>
    </row>
    <row r="4578" spans="2:12" ht="15">
      <c r="B4578" s="13" t="s">
        <v>9758</v>
      </c>
      <c r="C4578" s="14" t="s">
        <v>9759</v>
      </c>
      <c r="I4578" s="28"/>
      <c r="J4578" s="29"/>
      <c r="K4578" s="30"/>
      <c r="L4578" s="31">
        <v>129.33451034482758</v>
      </c>
    </row>
    <row r="4579" spans="2:12" ht="15">
      <c r="B4579" s="13" t="s">
        <v>9760</v>
      </c>
      <c r="C4579" s="14" t="s">
        <v>9761</v>
      </c>
      <c r="I4579" s="28"/>
      <c r="J4579" s="29"/>
      <c r="K4579" s="30"/>
      <c r="L4579" s="31">
        <v>129.33451034482758</v>
      </c>
    </row>
    <row r="4580" spans="2:12" ht="15">
      <c r="B4580" s="13" t="s">
        <v>9762</v>
      </c>
      <c r="C4580" s="14" t="s">
        <v>9763</v>
      </c>
      <c r="I4580" s="28"/>
      <c r="J4580" s="29"/>
      <c r="K4580" s="30"/>
      <c r="L4580" s="31">
        <v>129.33451034482758</v>
      </c>
    </row>
    <row r="4581" spans="2:12" ht="15">
      <c r="B4581" s="13" t="s">
        <v>9764</v>
      </c>
      <c r="C4581" s="14" t="s">
        <v>9765</v>
      </c>
      <c r="I4581" s="28"/>
      <c r="J4581" s="29"/>
      <c r="K4581" s="30"/>
      <c r="L4581" s="31">
        <v>129.33451034482758</v>
      </c>
    </row>
    <row r="4582" spans="2:12" ht="15">
      <c r="B4582" s="13" t="s">
        <v>9766</v>
      </c>
      <c r="C4582" s="14" t="s">
        <v>9767</v>
      </c>
      <c r="I4582" s="28"/>
      <c r="J4582" s="29"/>
      <c r="K4582" s="30"/>
      <c r="L4582" s="31">
        <v>147.00521379310345</v>
      </c>
    </row>
    <row r="4583" spans="2:12" ht="15">
      <c r="B4583" s="13" t="s">
        <v>9768</v>
      </c>
      <c r="C4583" s="14" t="s">
        <v>9769</v>
      </c>
      <c r="I4583" s="28"/>
      <c r="J4583" s="29"/>
      <c r="K4583" s="30"/>
      <c r="L4583" s="31">
        <v>141.7416</v>
      </c>
    </row>
    <row r="4584" spans="2:12" ht="15">
      <c r="B4584" s="13" t="s">
        <v>9770</v>
      </c>
      <c r="C4584" s="14" t="s">
        <v>9771</v>
      </c>
      <c r="I4584" s="28"/>
      <c r="J4584" s="29"/>
      <c r="K4584" s="30"/>
      <c r="L4584" s="31">
        <v>147.00521379310345</v>
      </c>
    </row>
    <row r="4585" spans="2:12" ht="15">
      <c r="B4585" s="13" t="s">
        <v>9772</v>
      </c>
      <c r="C4585" s="14" t="s">
        <v>9773</v>
      </c>
      <c r="I4585" s="28"/>
      <c r="J4585" s="29"/>
      <c r="K4585" s="30"/>
      <c r="L4585" s="31">
        <v>147.00521379310345</v>
      </c>
    </row>
    <row r="4586" spans="2:12" ht="15">
      <c r="B4586" s="13" t="s">
        <v>9774</v>
      </c>
      <c r="C4586" s="14" t="s">
        <v>9775</v>
      </c>
      <c r="I4586" s="28"/>
      <c r="J4586" s="29"/>
      <c r="K4586" s="30"/>
      <c r="L4586" s="31">
        <v>147.00521379310345</v>
      </c>
    </row>
    <row r="4587" spans="2:12" ht="15">
      <c r="B4587" s="13" t="s">
        <v>9776</v>
      </c>
      <c r="C4587" s="14" t="s">
        <v>9777</v>
      </c>
      <c r="I4587" s="28"/>
      <c r="J4587" s="29"/>
      <c r="K4587" s="30"/>
      <c r="L4587" s="31">
        <v>147.00521379310345</v>
      </c>
    </row>
    <row r="4588" spans="2:12" ht="15">
      <c r="B4588" s="13" t="s">
        <v>9778</v>
      </c>
      <c r="C4588" s="14" t="s">
        <v>9779</v>
      </c>
      <c r="I4588" s="28"/>
      <c r="J4588" s="29"/>
      <c r="K4588" s="30"/>
      <c r="L4588" s="31">
        <v>147.00521379310345</v>
      </c>
    </row>
    <row r="4589" spans="2:12" ht="15">
      <c r="B4589" s="13" t="s">
        <v>9780</v>
      </c>
      <c r="C4589" s="14" t="s">
        <v>9781</v>
      </c>
      <c r="I4589" s="28"/>
      <c r="J4589" s="29"/>
      <c r="K4589" s="30"/>
      <c r="L4589" s="31">
        <v>141.7416</v>
      </c>
    </row>
    <row r="4590" spans="2:12" ht="15">
      <c r="B4590" s="13" t="s">
        <v>9782</v>
      </c>
      <c r="C4590" s="14" t="s">
        <v>9783</v>
      </c>
      <c r="I4590" s="28"/>
      <c r="J4590" s="29"/>
      <c r="K4590" s="30"/>
      <c r="L4590" s="31">
        <v>115.04755862068968</v>
      </c>
    </row>
    <row r="4591" spans="2:12" ht="15">
      <c r="B4591" s="13" t="s">
        <v>97</v>
      </c>
      <c r="C4591" s="14" t="s">
        <v>9784</v>
      </c>
      <c r="I4591" s="28"/>
      <c r="J4591" s="29"/>
      <c r="K4591" s="30"/>
      <c r="L4591" s="31">
        <v>86.26206896551724</v>
      </c>
    </row>
    <row r="4592" spans="2:12" ht="15">
      <c r="B4592" s="13" t="s">
        <v>9785</v>
      </c>
      <c r="C4592" s="14" t="s">
        <v>9786</v>
      </c>
      <c r="I4592" s="28"/>
      <c r="J4592" s="29"/>
      <c r="K4592" s="30"/>
      <c r="L4592" s="31">
        <v>115.04755862068968</v>
      </c>
    </row>
    <row r="4593" spans="2:12" ht="15">
      <c r="B4593" s="13" t="s">
        <v>210</v>
      </c>
      <c r="C4593" s="14" t="s">
        <v>9787</v>
      </c>
      <c r="I4593" s="28"/>
      <c r="J4593" s="29"/>
      <c r="K4593" s="30"/>
      <c r="L4593" s="31">
        <v>77.47310344827586</v>
      </c>
    </row>
    <row r="4594" spans="2:12" ht="15">
      <c r="B4594" s="13" t="s">
        <v>212</v>
      </c>
      <c r="C4594" s="14" t="s">
        <v>9788</v>
      </c>
      <c r="I4594" s="28"/>
      <c r="J4594" s="29"/>
      <c r="K4594" s="30"/>
      <c r="L4594" s="31">
        <v>77.47310344827586</v>
      </c>
    </row>
    <row r="4595" spans="2:12" ht="15">
      <c r="B4595" s="13" t="s">
        <v>9789</v>
      </c>
      <c r="C4595" s="14" t="s">
        <v>9790</v>
      </c>
      <c r="I4595" s="28"/>
      <c r="J4595" s="29"/>
      <c r="K4595" s="30"/>
      <c r="L4595" s="31">
        <v>115.04755862068968</v>
      </c>
    </row>
    <row r="4596" spans="2:12" ht="15">
      <c r="B4596" s="13" t="s">
        <v>214</v>
      </c>
      <c r="C4596" s="14" t="s">
        <v>9791</v>
      </c>
      <c r="I4596" s="28"/>
      <c r="J4596" s="29"/>
      <c r="K4596" s="30"/>
      <c r="L4596" s="31">
        <v>77.47310344827586</v>
      </c>
    </row>
    <row r="4597" spans="2:12" ht="15">
      <c r="B4597" s="13" t="s">
        <v>9792</v>
      </c>
      <c r="C4597" s="14" t="s">
        <v>9793</v>
      </c>
      <c r="I4597" s="28"/>
      <c r="J4597" s="29"/>
      <c r="K4597" s="30"/>
      <c r="L4597" s="31">
        <v>115.04755862068968</v>
      </c>
    </row>
    <row r="4598" spans="2:12" ht="15">
      <c r="B4598" s="13" t="s">
        <v>9794</v>
      </c>
      <c r="C4598" s="14" t="s">
        <v>9795</v>
      </c>
      <c r="I4598" s="28"/>
      <c r="J4598" s="29"/>
      <c r="K4598" s="30"/>
      <c r="L4598" s="31">
        <v>124.44686896551727</v>
      </c>
    </row>
    <row r="4599" spans="2:12" ht="15">
      <c r="B4599" s="13" t="s">
        <v>9796</v>
      </c>
      <c r="C4599" s="14" t="s">
        <v>9797</v>
      </c>
      <c r="I4599" s="28"/>
      <c r="J4599" s="29"/>
      <c r="K4599" s="30"/>
      <c r="L4599" s="31">
        <v>124.44686896551727</v>
      </c>
    </row>
    <row r="4600" spans="2:12" ht="15">
      <c r="B4600" s="13" t="s">
        <v>9798</v>
      </c>
      <c r="C4600" s="14" t="s">
        <v>9799</v>
      </c>
      <c r="I4600" s="28"/>
      <c r="J4600" s="29"/>
      <c r="K4600" s="30"/>
      <c r="L4600" s="31">
        <v>124.44686896551727</v>
      </c>
    </row>
    <row r="4601" spans="2:12" ht="15">
      <c r="B4601" s="13" t="s">
        <v>9800</v>
      </c>
      <c r="C4601" s="14" t="s">
        <v>9801</v>
      </c>
      <c r="I4601" s="28"/>
      <c r="J4601" s="29"/>
      <c r="K4601" s="30"/>
      <c r="L4601" s="31">
        <v>124.44686896551727</v>
      </c>
    </row>
    <row r="4602" spans="2:12" ht="15">
      <c r="B4602" s="13" t="s">
        <v>9802</v>
      </c>
      <c r="C4602" s="14" t="s">
        <v>9803</v>
      </c>
      <c r="I4602" s="28"/>
      <c r="J4602" s="29"/>
      <c r="K4602" s="30"/>
      <c r="L4602" s="31">
        <v>124.44686896551727</v>
      </c>
    </row>
    <row r="4603" spans="2:12" ht="15">
      <c r="B4603" s="13" t="s">
        <v>9804</v>
      </c>
      <c r="C4603" s="14" t="s">
        <v>9805</v>
      </c>
      <c r="I4603" s="28"/>
      <c r="J4603" s="29"/>
      <c r="K4603" s="30"/>
      <c r="L4603" s="31">
        <v>124.44686896551727</v>
      </c>
    </row>
    <row r="4604" spans="2:12" ht="15">
      <c r="B4604" s="13" t="s">
        <v>9806</v>
      </c>
      <c r="C4604" s="14" t="s">
        <v>9807</v>
      </c>
      <c r="I4604" s="28"/>
      <c r="J4604" s="29"/>
      <c r="K4604" s="30"/>
      <c r="L4604" s="31">
        <v>124.44686896551727</v>
      </c>
    </row>
    <row r="4605" spans="2:12" ht="15">
      <c r="B4605" s="13" t="s">
        <v>9808</v>
      </c>
      <c r="C4605" s="14" t="s">
        <v>9809</v>
      </c>
      <c r="I4605" s="28"/>
      <c r="J4605" s="29"/>
      <c r="K4605" s="30"/>
      <c r="L4605" s="31">
        <v>124.44686896551727</v>
      </c>
    </row>
    <row r="4606" spans="2:12" ht="15">
      <c r="B4606" s="13" t="s">
        <v>9810</v>
      </c>
      <c r="C4606" s="14" t="s">
        <v>9811</v>
      </c>
      <c r="I4606" s="28"/>
      <c r="J4606" s="29"/>
      <c r="K4606" s="30"/>
      <c r="L4606" s="31">
        <v>141.7416</v>
      </c>
    </row>
    <row r="4607" spans="2:12" ht="15">
      <c r="B4607" s="13" t="s">
        <v>9812</v>
      </c>
      <c r="C4607" s="14" t="s">
        <v>9813</v>
      </c>
      <c r="I4607" s="28"/>
      <c r="J4607" s="29"/>
      <c r="K4607" s="30"/>
      <c r="L4607" s="31">
        <v>141.7416</v>
      </c>
    </row>
    <row r="4608" spans="2:12" ht="15">
      <c r="B4608" s="13" t="s">
        <v>9814</v>
      </c>
      <c r="C4608" s="14" t="s">
        <v>9815</v>
      </c>
      <c r="I4608" s="28"/>
      <c r="J4608" s="29"/>
      <c r="K4608" s="30"/>
      <c r="L4608" s="31">
        <v>141.7416</v>
      </c>
    </row>
    <row r="4609" spans="2:12" ht="15">
      <c r="B4609" s="13" t="s">
        <v>9816</v>
      </c>
      <c r="C4609" s="14" t="s">
        <v>9817</v>
      </c>
      <c r="I4609" s="28"/>
      <c r="J4609" s="29"/>
      <c r="K4609" s="30"/>
      <c r="L4609" s="31">
        <v>141.7416</v>
      </c>
    </row>
    <row r="4610" spans="2:12" ht="15">
      <c r="B4610" s="13" t="s">
        <v>9818</v>
      </c>
      <c r="C4610" s="14" t="s">
        <v>9819</v>
      </c>
      <c r="I4610" s="28"/>
      <c r="J4610" s="29"/>
      <c r="K4610" s="30"/>
      <c r="L4610" s="31">
        <v>141.7416</v>
      </c>
    </row>
    <row r="4611" spans="2:12" ht="15">
      <c r="B4611" s="13" t="s">
        <v>9820</v>
      </c>
      <c r="C4611" s="14" t="s">
        <v>9821</v>
      </c>
      <c r="I4611" s="28"/>
      <c r="J4611" s="29"/>
      <c r="K4611" s="30"/>
      <c r="L4611" s="31">
        <v>141.7416</v>
      </c>
    </row>
    <row r="4612" spans="2:12" ht="15">
      <c r="B4612" s="13" t="s">
        <v>9822</v>
      </c>
      <c r="C4612" s="14" t="s">
        <v>9823</v>
      </c>
      <c r="I4612" s="28"/>
      <c r="J4612" s="29"/>
      <c r="K4612" s="30"/>
      <c r="L4612" s="31">
        <v>141.7416</v>
      </c>
    </row>
    <row r="4613" spans="2:12" ht="15">
      <c r="B4613" s="13" t="s">
        <v>9824</v>
      </c>
      <c r="C4613" s="14" t="s">
        <v>9825</v>
      </c>
      <c r="I4613" s="28"/>
      <c r="J4613" s="29"/>
      <c r="K4613" s="30"/>
      <c r="L4613" s="31">
        <v>141.7416</v>
      </c>
    </row>
    <row r="4614" spans="2:12" ht="15">
      <c r="B4614" s="13" t="s">
        <v>9826</v>
      </c>
      <c r="C4614" s="14" t="s">
        <v>9827</v>
      </c>
      <c r="I4614" s="28"/>
      <c r="J4614" s="29"/>
      <c r="K4614" s="30"/>
      <c r="L4614" s="31">
        <v>115.04755862068968</v>
      </c>
    </row>
    <row r="4615" spans="2:12" ht="15">
      <c r="B4615" s="13" t="s">
        <v>100</v>
      </c>
      <c r="C4615" s="14" t="s">
        <v>9828</v>
      </c>
      <c r="I4615" s="28"/>
      <c r="J4615" s="29"/>
      <c r="K4615" s="30"/>
      <c r="L4615" s="31">
        <v>89.51724137931033</v>
      </c>
    </row>
    <row r="4616" spans="2:12" ht="15">
      <c r="B4616" s="13" t="s">
        <v>9829</v>
      </c>
      <c r="C4616" s="14" t="s">
        <v>9830</v>
      </c>
      <c r="I4616" s="28"/>
      <c r="J4616" s="29"/>
      <c r="K4616" s="30"/>
      <c r="L4616" s="31">
        <v>115.04755862068968</v>
      </c>
    </row>
    <row r="4617" spans="2:12" ht="15">
      <c r="B4617" s="13" t="s">
        <v>9831</v>
      </c>
      <c r="C4617" s="14" t="s">
        <v>9832</v>
      </c>
      <c r="I4617" s="28"/>
      <c r="J4617" s="29"/>
      <c r="K4617" s="30"/>
      <c r="L4617" s="31">
        <v>115.04755862068968</v>
      </c>
    </row>
    <row r="4618" spans="2:12" ht="15">
      <c r="B4618" s="13" t="s">
        <v>9833</v>
      </c>
      <c r="C4618" s="14" t="s">
        <v>9834</v>
      </c>
      <c r="I4618" s="28"/>
      <c r="J4618" s="29"/>
      <c r="K4618" s="30"/>
      <c r="L4618" s="31">
        <v>115.04755862068968</v>
      </c>
    </row>
    <row r="4619" spans="2:12" ht="15">
      <c r="B4619" s="13" t="s">
        <v>9835</v>
      </c>
      <c r="C4619" s="14" t="s">
        <v>9836</v>
      </c>
      <c r="I4619" s="28"/>
      <c r="J4619" s="29"/>
      <c r="K4619" s="30"/>
      <c r="L4619" s="31">
        <v>115.04755862068968</v>
      </c>
    </row>
    <row r="4620" spans="2:12" ht="15">
      <c r="B4620" s="13" t="s">
        <v>9837</v>
      </c>
      <c r="C4620" s="14" t="s">
        <v>9838</v>
      </c>
      <c r="I4620" s="28"/>
      <c r="J4620" s="29"/>
      <c r="K4620" s="30"/>
      <c r="L4620" s="31">
        <v>115.04755862068968</v>
      </c>
    </row>
    <row r="4621" spans="2:12" ht="15">
      <c r="B4621" s="13" t="s">
        <v>9839</v>
      </c>
      <c r="C4621" s="14" t="s">
        <v>9840</v>
      </c>
      <c r="I4621" s="28"/>
      <c r="J4621" s="29"/>
      <c r="K4621" s="30"/>
      <c r="L4621" s="31">
        <v>115.04755862068968</v>
      </c>
    </row>
    <row r="4622" spans="2:12" ht="15">
      <c r="B4622" s="13" t="s">
        <v>9841</v>
      </c>
      <c r="C4622" s="14" t="s">
        <v>9842</v>
      </c>
      <c r="I4622" s="28"/>
      <c r="J4622" s="29"/>
      <c r="K4622" s="30"/>
      <c r="L4622" s="31">
        <v>124.44686896551727</v>
      </c>
    </row>
    <row r="4623" spans="2:12" ht="15">
      <c r="B4623" s="13" t="s">
        <v>9843</v>
      </c>
      <c r="C4623" s="14" t="s">
        <v>9844</v>
      </c>
      <c r="I4623" s="28"/>
      <c r="J4623" s="29"/>
      <c r="K4623" s="30"/>
      <c r="L4623" s="31">
        <v>124.44686896551727</v>
      </c>
    </row>
    <row r="4624" spans="2:12" ht="15">
      <c r="B4624" s="13" t="s">
        <v>9845</v>
      </c>
      <c r="C4624" s="14" t="s">
        <v>9846</v>
      </c>
      <c r="I4624" s="28"/>
      <c r="J4624" s="29"/>
      <c r="K4624" s="30"/>
      <c r="L4624" s="31">
        <v>124.44686896551727</v>
      </c>
    </row>
    <row r="4625" spans="2:12" ht="15">
      <c r="B4625" s="13" t="s">
        <v>9847</v>
      </c>
      <c r="C4625" s="14" t="s">
        <v>9848</v>
      </c>
      <c r="I4625" s="28"/>
      <c r="J4625" s="29"/>
      <c r="K4625" s="30"/>
      <c r="L4625" s="31">
        <v>124.44686896551727</v>
      </c>
    </row>
    <row r="4626" spans="2:12" ht="15">
      <c r="B4626" s="13" t="s">
        <v>9849</v>
      </c>
      <c r="C4626" s="14" t="s">
        <v>9850</v>
      </c>
      <c r="I4626" s="28"/>
      <c r="J4626" s="29"/>
      <c r="K4626" s="30"/>
      <c r="L4626" s="31">
        <v>124.44686896551727</v>
      </c>
    </row>
    <row r="4627" spans="2:12" ht="15">
      <c r="B4627" s="13" t="s">
        <v>9851</v>
      </c>
      <c r="C4627" s="14" t="s">
        <v>9852</v>
      </c>
      <c r="I4627" s="28"/>
      <c r="J4627" s="29"/>
      <c r="K4627" s="30"/>
      <c r="L4627" s="31">
        <v>124.44686896551727</v>
      </c>
    </row>
    <row r="4628" spans="2:12" ht="15">
      <c r="B4628" s="13" t="s">
        <v>9853</v>
      </c>
      <c r="C4628" s="14" t="s">
        <v>9854</v>
      </c>
      <c r="I4628" s="28"/>
      <c r="J4628" s="29"/>
      <c r="K4628" s="30"/>
      <c r="L4628" s="31">
        <v>124.44686896551727</v>
      </c>
    </row>
    <row r="4629" spans="2:12" ht="15">
      <c r="B4629" s="13" t="s">
        <v>9855</v>
      </c>
      <c r="C4629" s="14" t="s">
        <v>9856</v>
      </c>
      <c r="I4629" s="28"/>
      <c r="J4629" s="29"/>
      <c r="K4629" s="30"/>
      <c r="L4629" s="31">
        <v>124.44686896551727</v>
      </c>
    </row>
    <row r="4630" spans="2:12" ht="15">
      <c r="B4630" s="13" t="s">
        <v>9857</v>
      </c>
      <c r="C4630" s="14" t="s">
        <v>9858</v>
      </c>
      <c r="I4630" s="28"/>
      <c r="J4630" s="29"/>
      <c r="K4630" s="30"/>
      <c r="L4630" s="31">
        <v>141.7416</v>
      </c>
    </row>
    <row r="4631" spans="2:12" ht="15">
      <c r="B4631" s="13" t="s">
        <v>9859</v>
      </c>
      <c r="C4631" s="14" t="s">
        <v>9860</v>
      </c>
      <c r="I4631" s="28"/>
      <c r="J4631" s="29"/>
      <c r="K4631" s="30"/>
      <c r="L4631" s="31">
        <v>141.7416</v>
      </c>
    </row>
    <row r="4632" spans="2:12" ht="15">
      <c r="B4632" s="13" t="s">
        <v>9861</v>
      </c>
      <c r="C4632" s="14" t="s">
        <v>9862</v>
      </c>
      <c r="I4632" s="28"/>
      <c r="J4632" s="29"/>
      <c r="K4632" s="30"/>
      <c r="L4632" s="31">
        <v>147.00521379310345</v>
      </c>
    </row>
    <row r="4633" spans="2:12" ht="15">
      <c r="B4633" s="13" t="s">
        <v>9863</v>
      </c>
      <c r="C4633" s="14" t="s">
        <v>9864</v>
      </c>
      <c r="I4633" s="28"/>
      <c r="J4633" s="29"/>
      <c r="K4633" s="30"/>
      <c r="L4633" s="31">
        <v>141.7416</v>
      </c>
    </row>
    <row r="4634" spans="2:12" ht="15">
      <c r="B4634" s="13" t="s">
        <v>9865</v>
      </c>
      <c r="C4634" s="14" t="s">
        <v>9866</v>
      </c>
      <c r="I4634" s="28"/>
      <c r="J4634" s="29"/>
      <c r="K4634" s="30"/>
      <c r="L4634" s="31">
        <v>141.7416</v>
      </c>
    </row>
    <row r="4635" spans="2:12" ht="15">
      <c r="B4635" s="13" t="s">
        <v>9867</v>
      </c>
      <c r="C4635" s="14" t="s">
        <v>9868</v>
      </c>
      <c r="I4635" s="28"/>
      <c r="J4635" s="29"/>
      <c r="K4635" s="30"/>
      <c r="L4635" s="31">
        <v>147.00521379310345</v>
      </c>
    </row>
    <row r="4636" spans="2:12" ht="15">
      <c r="B4636" s="13" t="s">
        <v>9869</v>
      </c>
      <c r="C4636" s="14" t="s">
        <v>9870</v>
      </c>
      <c r="I4636" s="28"/>
      <c r="J4636" s="29"/>
      <c r="K4636" s="30"/>
      <c r="L4636" s="31">
        <v>141.7416</v>
      </c>
    </row>
    <row r="4637" spans="2:12" ht="15">
      <c r="B4637" s="13" t="s">
        <v>9871</v>
      </c>
      <c r="C4637" s="14" t="s">
        <v>9872</v>
      </c>
      <c r="I4637" s="28"/>
      <c r="J4637" s="29"/>
      <c r="K4637" s="30"/>
      <c r="L4637" s="31">
        <v>141.7416</v>
      </c>
    </row>
    <row r="4638" spans="2:12" ht="15">
      <c r="B4638" s="13" t="s">
        <v>9873</v>
      </c>
      <c r="C4638" s="14" t="s">
        <v>9874</v>
      </c>
      <c r="I4638" s="28"/>
      <c r="J4638" s="29"/>
      <c r="K4638" s="30"/>
      <c r="L4638" s="31">
        <v>115.04755862068968</v>
      </c>
    </row>
    <row r="4639" spans="2:12" ht="15">
      <c r="B4639" s="13" t="s">
        <v>9875</v>
      </c>
      <c r="C4639" s="14" t="s">
        <v>9876</v>
      </c>
      <c r="I4639" s="28"/>
      <c r="J4639" s="29"/>
      <c r="K4639" s="30"/>
      <c r="L4639" s="31">
        <v>115.04755862068968</v>
      </c>
    </row>
    <row r="4640" spans="2:12" ht="15">
      <c r="B4640" s="13" t="s">
        <v>9877</v>
      </c>
      <c r="C4640" s="14" t="s">
        <v>9878</v>
      </c>
      <c r="I4640" s="28"/>
      <c r="J4640" s="29"/>
      <c r="K4640" s="30"/>
      <c r="L4640" s="31">
        <v>115.04755862068968</v>
      </c>
    </row>
    <row r="4641" spans="2:12" ht="15">
      <c r="B4641" s="13" t="s">
        <v>9879</v>
      </c>
      <c r="C4641" s="14" t="s">
        <v>9880</v>
      </c>
      <c r="I4641" s="28"/>
      <c r="J4641" s="29"/>
      <c r="K4641" s="30"/>
      <c r="L4641" s="31">
        <v>115.04755862068968</v>
      </c>
    </row>
    <row r="4642" spans="2:12" ht="15">
      <c r="B4642" s="13" t="s">
        <v>9881</v>
      </c>
      <c r="C4642" s="14" t="s">
        <v>9882</v>
      </c>
      <c r="I4642" s="28"/>
      <c r="J4642" s="29"/>
      <c r="K4642" s="30"/>
      <c r="L4642" s="31">
        <v>115.04755862068968</v>
      </c>
    </row>
    <row r="4643" spans="2:12" ht="15">
      <c r="B4643" s="13" t="s">
        <v>9883</v>
      </c>
      <c r="C4643" s="14" t="s">
        <v>9884</v>
      </c>
      <c r="I4643" s="28"/>
      <c r="J4643" s="29"/>
      <c r="K4643" s="30"/>
      <c r="L4643" s="31">
        <v>115.04755862068968</v>
      </c>
    </row>
    <row r="4644" spans="2:12" ht="15">
      <c r="B4644" s="13" t="s">
        <v>9885</v>
      </c>
      <c r="C4644" s="14" t="s">
        <v>9886</v>
      </c>
      <c r="I4644" s="28"/>
      <c r="J4644" s="29"/>
      <c r="K4644" s="30"/>
      <c r="L4644" s="31">
        <v>115.04755862068968</v>
      </c>
    </row>
    <row r="4645" spans="2:12" ht="15">
      <c r="B4645" s="13" t="s">
        <v>9887</v>
      </c>
      <c r="C4645" s="14" t="s">
        <v>9888</v>
      </c>
      <c r="I4645" s="28"/>
      <c r="J4645" s="29"/>
      <c r="K4645" s="30"/>
      <c r="L4645" s="31">
        <v>115.04755862068968</v>
      </c>
    </row>
    <row r="4646" spans="2:12" ht="15">
      <c r="B4646" s="13" t="s">
        <v>9889</v>
      </c>
      <c r="C4646" s="14" t="s">
        <v>9890</v>
      </c>
      <c r="I4646" s="28"/>
      <c r="J4646" s="29"/>
      <c r="K4646" s="30"/>
      <c r="L4646" s="31">
        <v>129.33451034482758</v>
      </c>
    </row>
    <row r="4647" spans="2:12" ht="15">
      <c r="B4647" s="13" t="s">
        <v>9891</v>
      </c>
      <c r="C4647" s="14" t="s">
        <v>9892</v>
      </c>
      <c r="I4647" s="28"/>
      <c r="J4647" s="29"/>
      <c r="K4647" s="30"/>
      <c r="L4647" s="31">
        <v>124.44686896551727</v>
      </c>
    </row>
    <row r="4648" spans="2:12" ht="15">
      <c r="B4648" s="13" t="s">
        <v>9893</v>
      </c>
      <c r="C4648" s="14" t="s">
        <v>9894</v>
      </c>
      <c r="I4648" s="28"/>
      <c r="J4648" s="29"/>
      <c r="K4648" s="30"/>
      <c r="L4648" s="31">
        <v>124.44686896551727</v>
      </c>
    </row>
    <row r="4649" spans="2:12" ht="15">
      <c r="B4649" s="13" t="s">
        <v>9895</v>
      </c>
      <c r="C4649" s="14" t="s">
        <v>9896</v>
      </c>
      <c r="I4649" s="28"/>
      <c r="J4649" s="29"/>
      <c r="K4649" s="30"/>
      <c r="L4649" s="31">
        <v>124.44686896551727</v>
      </c>
    </row>
    <row r="4650" spans="2:12" ht="15">
      <c r="B4650" s="13" t="s">
        <v>9897</v>
      </c>
      <c r="C4650" s="14" t="s">
        <v>9898</v>
      </c>
      <c r="I4650" s="28"/>
      <c r="J4650" s="29"/>
      <c r="K4650" s="30"/>
      <c r="L4650" s="31">
        <v>124.44686896551727</v>
      </c>
    </row>
    <row r="4651" spans="2:12" ht="15">
      <c r="B4651" s="13" t="s">
        <v>9899</v>
      </c>
      <c r="C4651" s="14" t="s">
        <v>9900</v>
      </c>
      <c r="I4651" s="28"/>
      <c r="J4651" s="29"/>
      <c r="K4651" s="30"/>
      <c r="L4651" s="31">
        <v>129.33451034482758</v>
      </c>
    </row>
    <row r="4652" spans="2:12" ht="15">
      <c r="B4652" s="13" t="s">
        <v>9901</v>
      </c>
      <c r="C4652" s="14" t="s">
        <v>9902</v>
      </c>
      <c r="I4652" s="28"/>
      <c r="J4652" s="29"/>
      <c r="K4652" s="30"/>
      <c r="L4652" s="31">
        <v>129.33451034482758</v>
      </c>
    </row>
    <row r="4653" spans="2:12" ht="15">
      <c r="B4653" s="13" t="s">
        <v>9903</v>
      </c>
      <c r="C4653" s="14" t="s">
        <v>9904</v>
      </c>
      <c r="I4653" s="28"/>
      <c r="J4653" s="29"/>
      <c r="K4653" s="30"/>
      <c r="L4653" s="31">
        <v>124.44686896551727</v>
      </c>
    </row>
    <row r="4654" spans="2:12" ht="15">
      <c r="B4654" s="13" t="s">
        <v>9905</v>
      </c>
      <c r="C4654" s="14" t="s">
        <v>9906</v>
      </c>
      <c r="I4654" s="28"/>
      <c r="J4654" s="29"/>
      <c r="K4654" s="30"/>
      <c r="L4654" s="31">
        <v>147.00521379310345</v>
      </c>
    </row>
    <row r="4655" spans="2:12" ht="15">
      <c r="B4655" s="13" t="s">
        <v>9907</v>
      </c>
      <c r="C4655" s="14" t="s">
        <v>9908</v>
      </c>
      <c r="I4655" s="28"/>
      <c r="J4655" s="29"/>
      <c r="K4655" s="30"/>
      <c r="L4655" s="31">
        <v>141.7416</v>
      </c>
    </row>
    <row r="4656" spans="2:12" ht="15">
      <c r="B4656" s="13" t="s">
        <v>9909</v>
      </c>
      <c r="C4656" s="14" t="s">
        <v>9910</v>
      </c>
      <c r="I4656" s="28"/>
      <c r="J4656" s="29"/>
      <c r="K4656" s="30"/>
      <c r="L4656" s="31">
        <v>147.00521379310345</v>
      </c>
    </row>
    <row r="4657" spans="2:12" ht="15">
      <c r="B4657" s="13" t="s">
        <v>9911</v>
      </c>
      <c r="C4657" s="14" t="s">
        <v>9912</v>
      </c>
      <c r="I4657" s="28"/>
      <c r="J4657" s="29"/>
      <c r="K4657" s="30"/>
      <c r="L4657" s="31">
        <v>147.00521379310345</v>
      </c>
    </row>
    <row r="4658" spans="2:12" ht="15">
      <c r="B4658" s="13" t="s">
        <v>9913</v>
      </c>
      <c r="C4658" s="14" t="s">
        <v>9914</v>
      </c>
      <c r="I4658" s="28"/>
      <c r="J4658" s="29"/>
      <c r="K4658" s="30"/>
      <c r="L4658" s="31">
        <v>147.00521379310345</v>
      </c>
    </row>
    <row r="4659" spans="2:12" ht="15">
      <c r="B4659" s="13" t="s">
        <v>9915</v>
      </c>
      <c r="C4659" s="14" t="s">
        <v>9916</v>
      </c>
      <c r="I4659" s="28"/>
      <c r="J4659" s="29"/>
      <c r="K4659" s="30"/>
      <c r="L4659" s="31">
        <v>147.00521379310345</v>
      </c>
    </row>
    <row r="4660" spans="2:12" ht="15">
      <c r="B4660" s="13" t="s">
        <v>9917</v>
      </c>
      <c r="C4660" s="14" t="s">
        <v>9918</v>
      </c>
      <c r="I4660" s="28"/>
      <c r="J4660" s="29"/>
      <c r="K4660" s="30"/>
      <c r="L4660" s="31">
        <v>147.00521379310345</v>
      </c>
    </row>
    <row r="4661" spans="2:12" ht="15">
      <c r="B4661" s="13" t="s">
        <v>9919</v>
      </c>
      <c r="C4661" s="14" t="s">
        <v>9920</v>
      </c>
      <c r="I4661" s="28"/>
      <c r="J4661" s="29"/>
      <c r="K4661" s="30"/>
      <c r="L4661" s="31">
        <v>141.7416</v>
      </c>
    </row>
    <row r="4662" spans="2:12" ht="15">
      <c r="B4662" s="13" t="s">
        <v>9921</v>
      </c>
      <c r="C4662" s="14" t="s">
        <v>9922</v>
      </c>
      <c r="I4662" s="28"/>
      <c r="J4662" s="29"/>
      <c r="K4662" s="30"/>
      <c r="L4662" s="31">
        <v>115.04755862068968</v>
      </c>
    </row>
    <row r="4663" spans="2:12" ht="15">
      <c r="B4663" s="13" t="s">
        <v>107</v>
      </c>
      <c r="C4663" s="14" t="s">
        <v>9923</v>
      </c>
      <c r="I4663" s="28"/>
      <c r="J4663" s="29"/>
      <c r="K4663" s="30"/>
      <c r="L4663" s="31">
        <v>78.44965517241378</v>
      </c>
    </row>
    <row r="4664" spans="2:12" ht="15">
      <c r="B4664" s="13" t="s">
        <v>9924</v>
      </c>
      <c r="C4664" s="14" t="s">
        <v>9925</v>
      </c>
      <c r="I4664" s="28"/>
      <c r="J4664" s="29"/>
      <c r="K4664" s="30"/>
      <c r="L4664" s="31">
        <v>115.04755862068968</v>
      </c>
    </row>
    <row r="4665" spans="2:12" ht="15">
      <c r="B4665" s="13" t="s">
        <v>9926</v>
      </c>
      <c r="C4665" s="14" t="s">
        <v>9927</v>
      </c>
      <c r="I4665" s="28"/>
      <c r="J4665" s="29"/>
      <c r="K4665" s="30"/>
      <c r="L4665" s="31">
        <v>115.04755862068968</v>
      </c>
    </row>
    <row r="4666" spans="2:12" ht="15">
      <c r="B4666" s="13" t="s">
        <v>221</v>
      </c>
      <c r="C4666" s="14" t="s">
        <v>9928</v>
      </c>
      <c r="I4666" s="28"/>
      <c r="J4666" s="29"/>
      <c r="K4666" s="30"/>
      <c r="L4666" s="31">
        <v>82.68137931034482</v>
      </c>
    </row>
    <row r="4667" spans="2:12" ht="15">
      <c r="B4667" s="13" t="s">
        <v>9929</v>
      </c>
      <c r="C4667" s="14" t="s">
        <v>9930</v>
      </c>
      <c r="I4667" s="28"/>
      <c r="J4667" s="29"/>
      <c r="K4667" s="30"/>
      <c r="L4667" s="31">
        <v>115.04755862068968</v>
      </c>
    </row>
    <row r="4668" spans="2:12" ht="15">
      <c r="B4668" s="13" t="s">
        <v>9931</v>
      </c>
      <c r="C4668" s="14" t="s">
        <v>9932</v>
      </c>
      <c r="I4668" s="28"/>
      <c r="J4668" s="29"/>
      <c r="K4668" s="30"/>
      <c r="L4668" s="31">
        <v>115.04755862068968</v>
      </c>
    </row>
    <row r="4669" spans="2:12" ht="15">
      <c r="B4669" s="13" t="s">
        <v>9933</v>
      </c>
      <c r="C4669" s="14" t="s">
        <v>9934</v>
      </c>
      <c r="I4669" s="28"/>
      <c r="J4669" s="29"/>
      <c r="K4669" s="30"/>
      <c r="L4669" s="31">
        <v>115.04755862068968</v>
      </c>
    </row>
    <row r="4670" spans="2:12" ht="15">
      <c r="B4670" s="13" t="s">
        <v>9935</v>
      </c>
      <c r="C4670" s="14" t="s">
        <v>9936</v>
      </c>
      <c r="I4670" s="28"/>
      <c r="J4670" s="29"/>
      <c r="K4670" s="30"/>
      <c r="L4670" s="31">
        <v>124.44686896551727</v>
      </c>
    </row>
    <row r="4671" spans="2:12" ht="15">
      <c r="B4671" s="13" t="s">
        <v>9937</v>
      </c>
      <c r="C4671" s="14" t="s">
        <v>9938</v>
      </c>
      <c r="I4671" s="28"/>
      <c r="J4671" s="29"/>
      <c r="K4671" s="30"/>
      <c r="L4671" s="31">
        <v>124.44686896551727</v>
      </c>
    </row>
    <row r="4672" spans="2:12" ht="15">
      <c r="B4672" s="13" t="s">
        <v>9939</v>
      </c>
      <c r="C4672" s="14" t="s">
        <v>9940</v>
      </c>
      <c r="I4672" s="28"/>
      <c r="J4672" s="29"/>
      <c r="K4672" s="30"/>
      <c r="L4672" s="31">
        <v>124.44686896551727</v>
      </c>
    </row>
    <row r="4673" spans="2:12" ht="15">
      <c r="B4673" s="13" t="s">
        <v>9941</v>
      </c>
      <c r="C4673" s="14" t="s">
        <v>9942</v>
      </c>
      <c r="I4673" s="28"/>
      <c r="J4673" s="29"/>
      <c r="K4673" s="30"/>
      <c r="L4673" s="31">
        <v>124.44686896551727</v>
      </c>
    </row>
    <row r="4674" spans="2:12" ht="15">
      <c r="B4674" s="13" t="s">
        <v>9943</v>
      </c>
      <c r="C4674" s="14" t="s">
        <v>9944</v>
      </c>
      <c r="I4674" s="28"/>
      <c r="J4674" s="29"/>
      <c r="K4674" s="30"/>
      <c r="L4674" s="31">
        <v>124.44686896551727</v>
      </c>
    </row>
    <row r="4675" spans="2:12" ht="15">
      <c r="B4675" s="13" t="s">
        <v>9945</v>
      </c>
      <c r="C4675" s="14" t="s">
        <v>9946</v>
      </c>
      <c r="I4675" s="28"/>
      <c r="J4675" s="29"/>
      <c r="K4675" s="30"/>
      <c r="L4675" s="31">
        <v>124.44686896551727</v>
      </c>
    </row>
    <row r="4676" spans="2:12" ht="15">
      <c r="B4676" s="13" t="s">
        <v>9947</v>
      </c>
      <c r="C4676" s="14" t="s">
        <v>9948</v>
      </c>
      <c r="I4676" s="28"/>
      <c r="J4676" s="29"/>
      <c r="K4676" s="30"/>
      <c r="L4676" s="31">
        <v>124.44686896551727</v>
      </c>
    </row>
    <row r="4677" spans="2:12" ht="15">
      <c r="B4677" s="13" t="s">
        <v>9949</v>
      </c>
      <c r="C4677" s="14" t="s">
        <v>9950</v>
      </c>
      <c r="I4677" s="28"/>
      <c r="J4677" s="29"/>
      <c r="K4677" s="30"/>
      <c r="L4677" s="31">
        <v>124.44686896551727</v>
      </c>
    </row>
    <row r="4678" spans="2:12" ht="15">
      <c r="B4678" s="13" t="s">
        <v>9951</v>
      </c>
      <c r="C4678" s="14" t="s">
        <v>9952</v>
      </c>
      <c r="I4678" s="28"/>
      <c r="J4678" s="29"/>
      <c r="K4678" s="30"/>
      <c r="L4678" s="31">
        <v>147.00521379310345</v>
      </c>
    </row>
    <row r="4679" spans="2:12" ht="15">
      <c r="B4679" s="13" t="s">
        <v>9953</v>
      </c>
      <c r="C4679" s="14" t="s">
        <v>9954</v>
      </c>
      <c r="I4679" s="28"/>
      <c r="J4679" s="29"/>
      <c r="K4679" s="30"/>
      <c r="L4679" s="31">
        <v>141.7416</v>
      </c>
    </row>
    <row r="4680" spans="2:12" ht="15">
      <c r="B4680" s="13" t="s">
        <v>9955</v>
      </c>
      <c r="C4680" s="14" t="s">
        <v>9956</v>
      </c>
      <c r="I4680" s="28"/>
      <c r="J4680" s="29"/>
      <c r="K4680" s="30"/>
      <c r="L4680" s="31">
        <v>147.00521379310345</v>
      </c>
    </row>
    <row r="4681" spans="2:12" ht="15">
      <c r="B4681" s="13" t="s">
        <v>9957</v>
      </c>
      <c r="C4681" s="14" t="s">
        <v>9958</v>
      </c>
      <c r="I4681" s="28"/>
      <c r="J4681" s="29"/>
      <c r="K4681" s="30"/>
      <c r="L4681" s="31">
        <v>141.7416</v>
      </c>
    </row>
    <row r="4682" spans="2:12" ht="15">
      <c r="B4682" s="13" t="s">
        <v>9959</v>
      </c>
      <c r="C4682" s="14" t="s">
        <v>9960</v>
      </c>
      <c r="I4682" s="28"/>
      <c r="J4682" s="29"/>
      <c r="K4682" s="30"/>
      <c r="L4682" s="31">
        <v>147.00521379310345</v>
      </c>
    </row>
    <row r="4683" spans="2:12" ht="15">
      <c r="B4683" s="13" t="s">
        <v>9961</v>
      </c>
      <c r="C4683" s="14" t="s">
        <v>9962</v>
      </c>
      <c r="I4683" s="28"/>
      <c r="J4683" s="29"/>
      <c r="K4683" s="30"/>
      <c r="L4683" s="31">
        <v>147.00521379310345</v>
      </c>
    </row>
    <row r="4684" spans="2:12" ht="15">
      <c r="B4684" s="13" t="s">
        <v>9963</v>
      </c>
      <c r="C4684" s="14" t="s">
        <v>9964</v>
      </c>
      <c r="I4684" s="28"/>
      <c r="J4684" s="29"/>
      <c r="K4684" s="30"/>
      <c r="L4684" s="31">
        <v>147.00521379310345</v>
      </c>
    </row>
    <row r="4685" spans="2:12" ht="15">
      <c r="B4685" s="13" t="s">
        <v>9965</v>
      </c>
      <c r="C4685" s="14" t="s">
        <v>9966</v>
      </c>
      <c r="I4685" s="28"/>
      <c r="J4685" s="29"/>
      <c r="K4685" s="30"/>
      <c r="L4685" s="31">
        <v>141.7416</v>
      </c>
    </row>
    <row r="4686" spans="2:12" ht="15">
      <c r="B4686" s="13" t="s">
        <v>9967</v>
      </c>
      <c r="C4686" s="14" t="s">
        <v>9968</v>
      </c>
      <c r="I4686" s="28"/>
      <c r="J4686" s="29"/>
      <c r="K4686" s="30"/>
      <c r="L4686" s="31">
        <v>115.04755862068968</v>
      </c>
    </row>
    <row r="4687" spans="2:12" ht="15">
      <c r="B4687" s="13" t="s">
        <v>109</v>
      </c>
      <c r="C4687" s="14" t="s">
        <v>9969</v>
      </c>
      <c r="I4687" s="28"/>
      <c r="J4687" s="29"/>
      <c r="K4687" s="30"/>
      <c r="L4687" s="31">
        <v>89.51724137931033</v>
      </c>
    </row>
    <row r="4688" spans="2:12" ht="15">
      <c r="B4688" s="13" t="s">
        <v>9970</v>
      </c>
      <c r="C4688" s="14" t="s">
        <v>9971</v>
      </c>
      <c r="I4688" s="28"/>
      <c r="J4688" s="29"/>
      <c r="K4688" s="30"/>
      <c r="L4688" s="31">
        <v>115.04755862068968</v>
      </c>
    </row>
    <row r="4689" spans="2:12" ht="15">
      <c r="B4689" s="13" t="s">
        <v>9972</v>
      </c>
      <c r="C4689" s="14" t="s">
        <v>9973</v>
      </c>
      <c r="I4689" s="28"/>
      <c r="J4689" s="29"/>
      <c r="K4689" s="30"/>
      <c r="L4689" s="31">
        <v>115.04755862068968</v>
      </c>
    </row>
    <row r="4690" spans="2:12" ht="15">
      <c r="B4690" s="13" t="s">
        <v>9974</v>
      </c>
      <c r="C4690" s="14" t="s">
        <v>9975</v>
      </c>
      <c r="I4690" s="28"/>
      <c r="J4690" s="29"/>
      <c r="K4690" s="30"/>
      <c r="L4690" s="31">
        <v>115.04755862068968</v>
      </c>
    </row>
    <row r="4691" spans="2:12" ht="15">
      <c r="B4691" s="13" t="s">
        <v>9976</v>
      </c>
      <c r="C4691" s="14" t="s">
        <v>9977</v>
      </c>
      <c r="I4691" s="28"/>
      <c r="J4691" s="29"/>
      <c r="K4691" s="30"/>
      <c r="L4691" s="31">
        <v>115.04755862068968</v>
      </c>
    </row>
    <row r="4692" spans="2:12" ht="15">
      <c r="B4692" s="13" t="s">
        <v>9978</v>
      </c>
      <c r="C4692" s="14" t="s">
        <v>9979</v>
      </c>
      <c r="I4692" s="28"/>
      <c r="J4692" s="29"/>
      <c r="K4692" s="30"/>
      <c r="L4692" s="31">
        <v>115.04755862068968</v>
      </c>
    </row>
    <row r="4693" spans="2:12" ht="15">
      <c r="B4693" s="13" t="s">
        <v>9980</v>
      </c>
      <c r="C4693" s="14" t="s">
        <v>9981</v>
      </c>
      <c r="I4693" s="28"/>
      <c r="J4693" s="29"/>
      <c r="K4693" s="30"/>
      <c r="L4693" s="31">
        <v>115.04755862068968</v>
      </c>
    </row>
    <row r="4694" spans="2:12" ht="15">
      <c r="B4694" s="13" t="s">
        <v>9982</v>
      </c>
      <c r="C4694" s="14" t="s">
        <v>9983</v>
      </c>
      <c r="I4694" s="28"/>
      <c r="J4694" s="29"/>
      <c r="K4694" s="30"/>
      <c r="L4694" s="31">
        <v>129.33451034482758</v>
      </c>
    </row>
    <row r="4695" spans="2:12" ht="15">
      <c r="B4695" s="13" t="s">
        <v>9984</v>
      </c>
      <c r="C4695" s="14" t="s">
        <v>9985</v>
      </c>
      <c r="I4695" s="28"/>
      <c r="J4695" s="29"/>
      <c r="K4695" s="30"/>
      <c r="L4695" s="31">
        <v>124.44686896551727</v>
      </c>
    </row>
    <row r="4696" spans="2:12" ht="15">
      <c r="B4696" s="13" t="s">
        <v>9986</v>
      </c>
      <c r="C4696" s="14" t="s">
        <v>9987</v>
      </c>
      <c r="I4696" s="28"/>
      <c r="J4696" s="29"/>
      <c r="K4696" s="30"/>
      <c r="L4696" s="31">
        <v>124.44686896551727</v>
      </c>
    </row>
    <row r="4697" spans="2:12" ht="15">
      <c r="B4697" s="13" t="s">
        <v>9988</v>
      </c>
      <c r="C4697" s="14" t="s">
        <v>9989</v>
      </c>
      <c r="I4697" s="28"/>
      <c r="J4697" s="29"/>
      <c r="K4697" s="30"/>
      <c r="L4697" s="31">
        <v>124.44686896551727</v>
      </c>
    </row>
    <row r="4698" spans="2:12" ht="15">
      <c r="B4698" s="13" t="s">
        <v>9990</v>
      </c>
      <c r="C4698" s="14" t="s">
        <v>9991</v>
      </c>
      <c r="I4698" s="28"/>
      <c r="J4698" s="29"/>
      <c r="K4698" s="30"/>
      <c r="L4698" s="31">
        <v>124.44686896551727</v>
      </c>
    </row>
    <row r="4699" spans="2:12" ht="15">
      <c r="B4699" s="13" t="s">
        <v>9992</v>
      </c>
      <c r="C4699" s="14" t="s">
        <v>9993</v>
      </c>
      <c r="I4699" s="28"/>
      <c r="J4699" s="29"/>
      <c r="K4699" s="30"/>
      <c r="L4699" s="31">
        <v>124.44686896551727</v>
      </c>
    </row>
    <row r="4700" spans="2:12" ht="15">
      <c r="B4700" s="13" t="s">
        <v>9994</v>
      </c>
      <c r="C4700" s="14" t="s">
        <v>9995</v>
      </c>
      <c r="I4700" s="28"/>
      <c r="J4700" s="29"/>
      <c r="K4700" s="30"/>
      <c r="L4700" s="31">
        <v>124.44686896551727</v>
      </c>
    </row>
    <row r="4701" spans="2:12" ht="15">
      <c r="B4701" s="13" t="s">
        <v>9996</v>
      </c>
      <c r="C4701" s="14" t="s">
        <v>9997</v>
      </c>
      <c r="I4701" s="28"/>
      <c r="J4701" s="29"/>
      <c r="K4701" s="30"/>
      <c r="L4701" s="31">
        <v>124.44686896551727</v>
      </c>
    </row>
    <row r="4702" spans="2:12" ht="15">
      <c r="B4702" s="13" t="s">
        <v>9998</v>
      </c>
      <c r="C4702" s="14" t="s">
        <v>9999</v>
      </c>
      <c r="I4702" s="28"/>
      <c r="J4702" s="29"/>
      <c r="K4702" s="30"/>
      <c r="L4702" s="31">
        <v>141.7416</v>
      </c>
    </row>
    <row r="4703" spans="2:12" ht="15">
      <c r="B4703" s="13" t="s">
        <v>10000</v>
      </c>
      <c r="C4703" s="14" t="s">
        <v>10001</v>
      </c>
      <c r="I4703" s="28"/>
      <c r="J4703" s="29"/>
      <c r="K4703" s="30"/>
      <c r="L4703" s="31">
        <v>141.7416</v>
      </c>
    </row>
    <row r="4704" spans="2:12" ht="15">
      <c r="B4704" s="13" t="s">
        <v>10002</v>
      </c>
      <c r="C4704" s="14" t="s">
        <v>10003</v>
      </c>
      <c r="I4704" s="28"/>
      <c r="J4704" s="29"/>
      <c r="K4704" s="30"/>
      <c r="L4704" s="31">
        <v>147.00521379310345</v>
      </c>
    </row>
    <row r="4705" spans="2:12" ht="15">
      <c r="B4705" s="13" t="s">
        <v>10004</v>
      </c>
      <c r="C4705" s="14" t="s">
        <v>10005</v>
      </c>
      <c r="I4705" s="28"/>
      <c r="J4705" s="29"/>
      <c r="K4705" s="30"/>
      <c r="L4705" s="31">
        <v>147.00521379310345</v>
      </c>
    </row>
    <row r="4706" spans="2:12" ht="15">
      <c r="B4706" s="13" t="s">
        <v>10006</v>
      </c>
      <c r="C4706" s="14" t="s">
        <v>10007</v>
      </c>
      <c r="I4706" s="28"/>
      <c r="J4706" s="29"/>
      <c r="K4706" s="30"/>
      <c r="L4706" s="31">
        <v>141.7416</v>
      </c>
    </row>
    <row r="4707" spans="2:12" ht="15">
      <c r="B4707" s="13" t="s">
        <v>10008</v>
      </c>
      <c r="C4707" s="14" t="s">
        <v>10009</v>
      </c>
      <c r="I4707" s="28"/>
      <c r="J4707" s="29"/>
      <c r="K4707" s="30"/>
      <c r="L4707" s="31">
        <v>147.00521379310345</v>
      </c>
    </row>
    <row r="4708" spans="2:12" ht="15">
      <c r="B4708" s="13" t="s">
        <v>10010</v>
      </c>
      <c r="C4708" s="14" t="s">
        <v>10011</v>
      </c>
      <c r="I4708" s="28"/>
      <c r="J4708" s="29"/>
      <c r="K4708" s="30"/>
      <c r="L4708" s="31">
        <v>147.00521379310345</v>
      </c>
    </row>
    <row r="4709" spans="2:12" ht="15">
      <c r="B4709" s="13" t="s">
        <v>10012</v>
      </c>
      <c r="C4709" s="14" t="s">
        <v>10013</v>
      </c>
      <c r="I4709" s="28"/>
      <c r="J4709" s="29"/>
      <c r="K4709" s="30"/>
      <c r="L4709" s="31">
        <v>141.7416</v>
      </c>
    </row>
    <row r="4710" spans="2:12" ht="15">
      <c r="B4710" s="13" t="s">
        <v>10014</v>
      </c>
      <c r="C4710" s="14" t="s">
        <v>10015</v>
      </c>
      <c r="I4710" s="28"/>
      <c r="J4710" s="29"/>
      <c r="K4710" s="30"/>
      <c r="L4710" s="31">
        <v>115.04755862068968</v>
      </c>
    </row>
    <row r="4711" spans="2:12" ht="15">
      <c r="B4711" s="13" t="s">
        <v>10016</v>
      </c>
      <c r="C4711" s="14" t="s">
        <v>10017</v>
      </c>
      <c r="I4711" s="28"/>
      <c r="J4711" s="29"/>
      <c r="K4711" s="30"/>
      <c r="L4711" s="31">
        <v>115.04755862068968</v>
      </c>
    </row>
    <row r="4712" spans="2:12" ht="15">
      <c r="B4712" s="13" t="s">
        <v>10018</v>
      </c>
      <c r="C4712" s="14" t="s">
        <v>10019</v>
      </c>
      <c r="I4712" s="28"/>
      <c r="J4712" s="29"/>
      <c r="K4712" s="30"/>
      <c r="L4712" s="31">
        <v>115.04755862068968</v>
      </c>
    </row>
    <row r="4713" spans="2:12" ht="15">
      <c r="B4713" s="13" t="s">
        <v>10020</v>
      </c>
      <c r="C4713" s="14" t="s">
        <v>10021</v>
      </c>
      <c r="I4713" s="28"/>
      <c r="J4713" s="29"/>
      <c r="K4713" s="30"/>
      <c r="L4713" s="31">
        <v>115.04755862068968</v>
      </c>
    </row>
    <row r="4714" spans="2:12" ht="15">
      <c r="B4714" s="13" t="s">
        <v>10022</v>
      </c>
      <c r="C4714" s="14" t="s">
        <v>10023</v>
      </c>
      <c r="I4714" s="28"/>
      <c r="J4714" s="29"/>
      <c r="K4714" s="30"/>
      <c r="L4714" s="31">
        <v>115.04755862068968</v>
      </c>
    </row>
    <row r="4715" spans="2:12" ht="15">
      <c r="B4715" s="13" t="s">
        <v>10024</v>
      </c>
      <c r="C4715" s="14" t="s">
        <v>10025</v>
      </c>
      <c r="I4715" s="28"/>
      <c r="J4715" s="29"/>
      <c r="K4715" s="30"/>
      <c r="L4715" s="31">
        <v>115.04755862068968</v>
      </c>
    </row>
    <row r="4716" spans="2:12" ht="15">
      <c r="B4716" s="13" t="s">
        <v>10026</v>
      </c>
      <c r="C4716" s="14" t="s">
        <v>10027</v>
      </c>
      <c r="I4716" s="28"/>
      <c r="J4716" s="29"/>
      <c r="K4716" s="30"/>
      <c r="L4716" s="31">
        <v>115.04755862068968</v>
      </c>
    </row>
    <row r="4717" spans="2:12" ht="15">
      <c r="B4717" s="13" t="s">
        <v>10028</v>
      </c>
      <c r="C4717" s="14" t="s">
        <v>10029</v>
      </c>
      <c r="I4717" s="28"/>
      <c r="J4717" s="29"/>
      <c r="K4717" s="30"/>
      <c r="L4717" s="31">
        <v>115.04755862068968</v>
      </c>
    </row>
    <row r="4718" spans="2:12" ht="15">
      <c r="B4718" s="13" t="s">
        <v>10030</v>
      </c>
      <c r="C4718" s="14" t="s">
        <v>10031</v>
      </c>
      <c r="I4718" s="28"/>
      <c r="J4718" s="29"/>
      <c r="K4718" s="30"/>
      <c r="L4718" s="31">
        <v>129.33451034482758</v>
      </c>
    </row>
    <row r="4719" spans="2:12" ht="15">
      <c r="B4719" s="13" t="s">
        <v>10032</v>
      </c>
      <c r="C4719" s="14" t="s">
        <v>10033</v>
      </c>
      <c r="I4719" s="28"/>
      <c r="J4719" s="29"/>
      <c r="K4719" s="30"/>
      <c r="L4719" s="31">
        <v>124.44686896551727</v>
      </c>
    </row>
    <row r="4720" spans="2:12" ht="15">
      <c r="B4720" s="13" t="s">
        <v>10034</v>
      </c>
      <c r="C4720" s="14" t="s">
        <v>10035</v>
      </c>
      <c r="I4720" s="28"/>
      <c r="J4720" s="29"/>
      <c r="K4720" s="30"/>
      <c r="L4720" s="31">
        <v>129.33451034482758</v>
      </c>
    </row>
    <row r="4721" spans="2:12" ht="15">
      <c r="B4721" s="13" t="s">
        <v>10036</v>
      </c>
      <c r="C4721" s="14" t="s">
        <v>10037</v>
      </c>
      <c r="I4721" s="28"/>
      <c r="J4721" s="29"/>
      <c r="K4721" s="30"/>
      <c r="L4721" s="31">
        <v>129.33451034482758</v>
      </c>
    </row>
    <row r="4722" spans="2:12" ht="15">
      <c r="B4722" s="13" t="s">
        <v>10038</v>
      </c>
      <c r="C4722" s="14" t="s">
        <v>10039</v>
      </c>
      <c r="I4722" s="28"/>
      <c r="J4722" s="29"/>
      <c r="K4722" s="30"/>
      <c r="L4722" s="31">
        <v>124.44686896551727</v>
      </c>
    </row>
    <row r="4723" spans="2:12" ht="15">
      <c r="B4723" s="13" t="s">
        <v>10040</v>
      </c>
      <c r="C4723" s="14" t="s">
        <v>10041</v>
      </c>
      <c r="I4723" s="28"/>
      <c r="J4723" s="29"/>
      <c r="K4723" s="30"/>
      <c r="L4723" s="31">
        <v>124.44686896551727</v>
      </c>
    </row>
    <row r="4724" spans="2:12" ht="15">
      <c r="B4724" s="13" t="s">
        <v>10042</v>
      </c>
      <c r="C4724" s="14" t="s">
        <v>10043</v>
      </c>
      <c r="I4724" s="28"/>
      <c r="J4724" s="29"/>
      <c r="K4724" s="30"/>
      <c r="L4724" s="31">
        <v>129.33451034482758</v>
      </c>
    </row>
    <row r="4725" spans="2:12" ht="15">
      <c r="B4725" s="13" t="s">
        <v>10044</v>
      </c>
      <c r="C4725" s="14" t="s">
        <v>10045</v>
      </c>
      <c r="I4725" s="28"/>
      <c r="J4725" s="29"/>
      <c r="K4725" s="30"/>
      <c r="L4725" s="31">
        <v>129.33451034482758</v>
      </c>
    </row>
    <row r="4726" spans="2:12" ht="15">
      <c r="B4726" s="13" t="s">
        <v>10046</v>
      </c>
      <c r="C4726" s="14" t="s">
        <v>10047</v>
      </c>
      <c r="I4726" s="28"/>
      <c r="J4726" s="29"/>
      <c r="K4726" s="30"/>
      <c r="L4726" s="31">
        <v>147.00521379310345</v>
      </c>
    </row>
    <row r="4727" spans="2:12" ht="15">
      <c r="B4727" s="13" t="s">
        <v>10048</v>
      </c>
      <c r="C4727" s="14" t="s">
        <v>10049</v>
      </c>
      <c r="I4727" s="28"/>
      <c r="J4727" s="29"/>
      <c r="K4727" s="30"/>
      <c r="L4727" s="31">
        <v>141.7416</v>
      </c>
    </row>
    <row r="4728" spans="2:12" ht="15">
      <c r="B4728" s="13" t="s">
        <v>10050</v>
      </c>
      <c r="C4728" s="14" t="s">
        <v>10051</v>
      </c>
      <c r="I4728" s="28"/>
      <c r="J4728" s="29"/>
      <c r="K4728" s="30"/>
      <c r="L4728" s="31">
        <v>147.00521379310345</v>
      </c>
    </row>
    <row r="4729" spans="2:12" ht="15">
      <c r="B4729" s="13" t="s">
        <v>10052</v>
      </c>
      <c r="C4729" s="14" t="s">
        <v>10053</v>
      </c>
      <c r="I4729" s="28"/>
      <c r="J4729" s="29"/>
      <c r="K4729" s="30"/>
      <c r="L4729" s="31">
        <v>147.00521379310345</v>
      </c>
    </row>
    <row r="4730" spans="2:12" ht="15">
      <c r="B4730" s="13" t="s">
        <v>10054</v>
      </c>
      <c r="C4730" s="14" t="s">
        <v>10055</v>
      </c>
      <c r="I4730" s="28"/>
      <c r="J4730" s="29"/>
      <c r="K4730" s="30"/>
      <c r="L4730" s="31">
        <v>147.00521379310345</v>
      </c>
    </row>
    <row r="4731" spans="2:12" ht="15">
      <c r="B4731" s="13" t="s">
        <v>10056</v>
      </c>
      <c r="C4731" s="14" t="s">
        <v>10057</v>
      </c>
      <c r="I4731" s="28"/>
      <c r="J4731" s="29"/>
      <c r="K4731" s="30"/>
      <c r="L4731" s="31">
        <v>147.00521379310345</v>
      </c>
    </row>
    <row r="4732" spans="2:12" ht="15">
      <c r="B4732" s="13" t="s">
        <v>10058</v>
      </c>
      <c r="C4732" s="14" t="s">
        <v>10059</v>
      </c>
      <c r="I4732" s="28"/>
      <c r="J4732" s="29"/>
      <c r="K4732" s="30"/>
      <c r="L4732" s="31">
        <v>141.7416</v>
      </c>
    </row>
    <row r="4733" spans="2:12" ht="15">
      <c r="B4733" s="13" t="s">
        <v>10060</v>
      </c>
      <c r="C4733" s="14" t="s">
        <v>10061</v>
      </c>
      <c r="I4733" s="28"/>
      <c r="J4733" s="29"/>
      <c r="K4733" s="30"/>
      <c r="L4733" s="31">
        <v>147.00521379310345</v>
      </c>
    </row>
    <row r="4734" spans="2:12" ht="15">
      <c r="B4734" s="13" t="s">
        <v>10062</v>
      </c>
      <c r="C4734" s="14" t="s">
        <v>10063</v>
      </c>
      <c r="I4734" s="28"/>
      <c r="J4734" s="29"/>
      <c r="K4734" s="30"/>
      <c r="L4734" s="31">
        <v>115.04755862068968</v>
      </c>
    </row>
    <row r="4735" spans="2:12" ht="15">
      <c r="B4735" s="13" t="s">
        <v>10064</v>
      </c>
      <c r="C4735" s="14" t="s">
        <v>10065</v>
      </c>
      <c r="I4735" s="28"/>
      <c r="J4735" s="29"/>
      <c r="K4735" s="30"/>
      <c r="L4735" s="31">
        <v>115.04755862068968</v>
      </c>
    </row>
    <row r="4736" spans="2:12" ht="15">
      <c r="B4736" s="13" t="s">
        <v>10066</v>
      </c>
      <c r="C4736" s="14" t="s">
        <v>10067</v>
      </c>
      <c r="I4736" s="28"/>
      <c r="J4736" s="29"/>
      <c r="K4736" s="30"/>
      <c r="L4736" s="31">
        <v>115.04755862068968</v>
      </c>
    </row>
    <row r="4737" spans="2:12" ht="15">
      <c r="B4737" s="13" t="s">
        <v>10068</v>
      </c>
      <c r="C4737" s="14" t="s">
        <v>10069</v>
      </c>
      <c r="I4737" s="28"/>
      <c r="J4737" s="29"/>
      <c r="K4737" s="30"/>
      <c r="L4737" s="31">
        <v>115.04755862068968</v>
      </c>
    </row>
    <row r="4738" spans="2:12" ht="15">
      <c r="B4738" s="13" t="s">
        <v>10070</v>
      </c>
      <c r="C4738" s="14" t="s">
        <v>10071</v>
      </c>
      <c r="I4738" s="28"/>
      <c r="J4738" s="29"/>
      <c r="K4738" s="30"/>
      <c r="L4738" s="31">
        <v>115.04755862068968</v>
      </c>
    </row>
    <row r="4739" spans="2:12" ht="15">
      <c r="B4739" s="13" t="s">
        <v>10072</v>
      </c>
      <c r="C4739" s="14" t="s">
        <v>10073</v>
      </c>
      <c r="I4739" s="28"/>
      <c r="J4739" s="29"/>
      <c r="K4739" s="30"/>
      <c r="L4739" s="31">
        <v>115.04755862068968</v>
      </c>
    </row>
    <row r="4740" spans="2:12" ht="15">
      <c r="B4740" s="13" t="s">
        <v>10074</v>
      </c>
      <c r="C4740" s="14" t="s">
        <v>10075</v>
      </c>
      <c r="I4740" s="28"/>
      <c r="J4740" s="29"/>
      <c r="K4740" s="30"/>
      <c r="L4740" s="31">
        <v>115.04755862068968</v>
      </c>
    </row>
    <row r="4741" spans="2:12" ht="15">
      <c r="B4741" s="13" t="s">
        <v>10076</v>
      </c>
      <c r="C4741" s="14" t="s">
        <v>10077</v>
      </c>
      <c r="I4741" s="28"/>
      <c r="J4741" s="29"/>
      <c r="K4741" s="30"/>
      <c r="L4741" s="31">
        <v>115.04755862068968</v>
      </c>
    </row>
    <row r="4742" spans="2:12" ht="15">
      <c r="B4742" s="13" t="s">
        <v>10078</v>
      </c>
      <c r="C4742" s="14" t="s">
        <v>10079</v>
      </c>
      <c r="I4742" s="28"/>
      <c r="J4742" s="29"/>
      <c r="K4742" s="30"/>
      <c r="L4742" s="31">
        <v>124.44686896551727</v>
      </c>
    </row>
    <row r="4743" spans="2:12" ht="15">
      <c r="B4743" s="13" t="s">
        <v>10080</v>
      </c>
      <c r="C4743" s="14" t="s">
        <v>10081</v>
      </c>
      <c r="I4743" s="28"/>
      <c r="J4743" s="29"/>
      <c r="K4743" s="30"/>
      <c r="L4743" s="31">
        <v>124.44686896551727</v>
      </c>
    </row>
    <row r="4744" spans="2:12" ht="15">
      <c r="B4744" s="13" t="s">
        <v>10082</v>
      </c>
      <c r="C4744" s="14" t="s">
        <v>10083</v>
      </c>
      <c r="I4744" s="28"/>
      <c r="J4744" s="29"/>
      <c r="K4744" s="30"/>
      <c r="L4744" s="31">
        <v>129.33451034482758</v>
      </c>
    </row>
    <row r="4745" spans="2:12" ht="15">
      <c r="B4745" s="13" t="s">
        <v>10084</v>
      </c>
      <c r="C4745" s="14" t="s">
        <v>10085</v>
      </c>
      <c r="I4745" s="28"/>
      <c r="J4745" s="29"/>
      <c r="K4745" s="30"/>
      <c r="L4745" s="31">
        <v>129.33451034482758</v>
      </c>
    </row>
    <row r="4746" spans="2:12" ht="15">
      <c r="B4746" s="13" t="s">
        <v>10086</v>
      </c>
      <c r="C4746" s="14" t="s">
        <v>10087</v>
      </c>
      <c r="I4746" s="28"/>
      <c r="J4746" s="29"/>
      <c r="K4746" s="30"/>
      <c r="L4746" s="31">
        <v>124.44686896551727</v>
      </c>
    </row>
    <row r="4747" spans="2:12" ht="15">
      <c r="B4747" s="13" t="s">
        <v>10088</v>
      </c>
      <c r="C4747" s="14" t="s">
        <v>10089</v>
      </c>
      <c r="I4747" s="28"/>
      <c r="J4747" s="29"/>
      <c r="K4747" s="30"/>
      <c r="L4747" s="31">
        <v>129.33451034482758</v>
      </c>
    </row>
    <row r="4748" spans="2:12" ht="15">
      <c r="B4748" s="13" t="s">
        <v>10090</v>
      </c>
      <c r="C4748" s="14" t="s">
        <v>10091</v>
      </c>
      <c r="I4748" s="28"/>
      <c r="J4748" s="29"/>
      <c r="K4748" s="30"/>
      <c r="L4748" s="31">
        <v>124.44686896551727</v>
      </c>
    </row>
    <row r="4749" spans="2:12" ht="15">
      <c r="B4749" s="13" t="s">
        <v>10092</v>
      </c>
      <c r="C4749" s="14" t="s">
        <v>10093</v>
      </c>
      <c r="I4749" s="28"/>
      <c r="J4749" s="29"/>
      <c r="K4749" s="30"/>
      <c r="L4749" s="31">
        <v>124.44686896551727</v>
      </c>
    </row>
    <row r="4750" spans="2:12" ht="15">
      <c r="B4750" s="13" t="s">
        <v>10094</v>
      </c>
      <c r="C4750" s="14" t="s">
        <v>10095</v>
      </c>
      <c r="I4750" s="28"/>
      <c r="J4750" s="29"/>
      <c r="K4750" s="30"/>
      <c r="L4750" s="31">
        <v>147.00521379310345</v>
      </c>
    </row>
    <row r="4751" spans="2:12" ht="15">
      <c r="B4751" s="13" t="s">
        <v>10096</v>
      </c>
      <c r="C4751" s="14" t="s">
        <v>10097</v>
      </c>
      <c r="I4751" s="28"/>
      <c r="J4751" s="29"/>
      <c r="K4751" s="30"/>
      <c r="L4751" s="31">
        <v>141.7416</v>
      </c>
    </row>
    <row r="4752" spans="2:12" ht="15">
      <c r="B4752" s="13" t="s">
        <v>10098</v>
      </c>
      <c r="C4752" s="14" t="s">
        <v>10099</v>
      </c>
      <c r="I4752" s="28"/>
      <c r="J4752" s="29"/>
      <c r="K4752" s="30"/>
      <c r="L4752" s="31">
        <v>147.00521379310345</v>
      </c>
    </row>
    <row r="4753" spans="2:12" ht="15">
      <c r="B4753" s="13" t="s">
        <v>10100</v>
      </c>
      <c r="C4753" s="14" t="s">
        <v>10101</v>
      </c>
      <c r="I4753" s="28"/>
      <c r="J4753" s="29"/>
      <c r="K4753" s="30"/>
      <c r="L4753" s="31">
        <v>147.00521379310345</v>
      </c>
    </row>
    <row r="4754" spans="2:12" ht="15">
      <c r="B4754" s="13" t="s">
        <v>10102</v>
      </c>
      <c r="C4754" s="14" t="s">
        <v>10103</v>
      </c>
      <c r="I4754" s="28"/>
      <c r="J4754" s="29"/>
      <c r="K4754" s="30"/>
      <c r="L4754" s="31">
        <v>141.7416</v>
      </c>
    </row>
    <row r="4755" spans="2:12" ht="15">
      <c r="B4755" s="13" t="s">
        <v>10104</v>
      </c>
      <c r="C4755" s="14" t="s">
        <v>10105</v>
      </c>
      <c r="I4755" s="28"/>
      <c r="J4755" s="29"/>
      <c r="K4755" s="30"/>
      <c r="L4755" s="31">
        <v>147.00521379310345</v>
      </c>
    </row>
    <row r="4756" spans="2:12" ht="15">
      <c r="B4756" s="13" t="s">
        <v>10106</v>
      </c>
      <c r="C4756" s="14" t="s">
        <v>10107</v>
      </c>
      <c r="I4756" s="28"/>
      <c r="J4756" s="29"/>
      <c r="K4756" s="30"/>
      <c r="L4756" s="31">
        <v>147.00521379310345</v>
      </c>
    </row>
    <row r="4757" spans="2:12" ht="15">
      <c r="B4757" s="13" t="s">
        <v>10108</v>
      </c>
      <c r="C4757" s="14" t="s">
        <v>10109</v>
      </c>
      <c r="I4757" s="28"/>
      <c r="J4757" s="29"/>
      <c r="K4757" s="30"/>
      <c r="L4757" s="31">
        <v>141.7416</v>
      </c>
    </row>
    <row r="4758" spans="2:12" ht="15">
      <c r="B4758" s="13" t="s">
        <v>10110</v>
      </c>
      <c r="C4758" s="14" t="s">
        <v>10111</v>
      </c>
      <c r="I4758" s="28"/>
      <c r="J4758" s="29"/>
      <c r="K4758" s="30"/>
      <c r="L4758" s="31">
        <v>115.04755862068968</v>
      </c>
    </row>
    <row r="4759" spans="2:12" ht="15">
      <c r="B4759" s="13" t="s">
        <v>10112</v>
      </c>
      <c r="C4759" s="14" t="s">
        <v>10113</v>
      </c>
      <c r="I4759" s="28"/>
      <c r="J4759" s="29"/>
      <c r="K4759" s="30"/>
      <c r="L4759" s="31">
        <v>115.04755862068968</v>
      </c>
    </row>
    <row r="4760" spans="2:12" ht="15">
      <c r="B4760" s="13" t="s">
        <v>10114</v>
      </c>
      <c r="C4760" s="14" t="s">
        <v>10115</v>
      </c>
      <c r="I4760" s="28"/>
      <c r="J4760" s="29"/>
      <c r="K4760" s="30"/>
      <c r="L4760" s="31">
        <v>115.04755862068968</v>
      </c>
    </row>
    <row r="4761" spans="2:12" ht="15">
      <c r="B4761" s="13" t="s">
        <v>10116</v>
      </c>
      <c r="C4761" s="14" t="s">
        <v>10117</v>
      </c>
      <c r="I4761" s="28"/>
      <c r="J4761" s="29"/>
      <c r="K4761" s="30"/>
      <c r="L4761" s="31">
        <v>115.04755862068968</v>
      </c>
    </row>
    <row r="4762" spans="2:12" ht="15">
      <c r="B4762" s="13" t="s">
        <v>10118</v>
      </c>
      <c r="C4762" s="14" t="s">
        <v>10119</v>
      </c>
      <c r="I4762" s="28"/>
      <c r="J4762" s="29"/>
      <c r="K4762" s="30"/>
      <c r="L4762" s="31">
        <v>115.04755862068968</v>
      </c>
    </row>
    <row r="4763" spans="2:12" ht="15">
      <c r="B4763" s="13" t="s">
        <v>10120</v>
      </c>
      <c r="C4763" s="14" t="s">
        <v>10121</v>
      </c>
      <c r="I4763" s="28"/>
      <c r="J4763" s="29"/>
      <c r="K4763" s="30"/>
      <c r="L4763" s="31">
        <v>115.04755862068968</v>
      </c>
    </row>
    <row r="4764" spans="2:12" ht="15">
      <c r="B4764" s="13" t="s">
        <v>10122</v>
      </c>
      <c r="C4764" s="14" t="s">
        <v>10123</v>
      </c>
      <c r="I4764" s="28"/>
      <c r="J4764" s="29"/>
      <c r="K4764" s="30"/>
      <c r="L4764" s="31">
        <v>115.04755862068968</v>
      </c>
    </row>
    <row r="4765" spans="2:12" ht="15">
      <c r="B4765" s="13" t="s">
        <v>10124</v>
      </c>
      <c r="C4765" s="14" t="s">
        <v>10125</v>
      </c>
      <c r="I4765" s="28"/>
      <c r="J4765" s="29"/>
      <c r="K4765" s="30"/>
      <c r="L4765" s="31">
        <v>115.04755862068968</v>
      </c>
    </row>
    <row r="4766" spans="2:12" ht="15">
      <c r="B4766" s="13" t="s">
        <v>10126</v>
      </c>
      <c r="C4766" s="14" t="s">
        <v>10127</v>
      </c>
      <c r="I4766" s="28"/>
      <c r="J4766" s="29"/>
      <c r="K4766" s="30"/>
      <c r="L4766" s="31">
        <v>129.33451034482758</v>
      </c>
    </row>
    <row r="4767" spans="2:12" ht="15">
      <c r="B4767" s="13" t="s">
        <v>10128</v>
      </c>
      <c r="C4767" s="14" t="s">
        <v>10129</v>
      </c>
      <c r="I4767" s="28"/>
      <c r="J4767" s="29"/>
      <c r="K4767" s="30"/>
      <c r="L4767" s="31">
        <v>124.44686896551727</v>
      </c>
    </row>
    <row r="4768" spans="2:12" ht="15">
      <c r="B4768" s="13" t="s">
        <v>10130</v>
      </c>
      <c r="C4768" s="14" t="s">
        <v>10131</v>
      </c>
      <c r="I4768" s="28"/>
      <c r="J4768" s="29"/>
      <c r="K4768" s="30"/>
      <c r="L4768" s="31">
        <v>129.33451034482758</v>
      </c>
    </row>
    <row r="4769" spans="2:12" ht="15">
      <c r="B4769" s="13" t="s">
        <v>10132</v>
      </c>
      <c r="C4769" s="14" t="s">
        <v>10133</v>
      </c>
      <c r="I4769" s="28"/>
      <c r="J4769" s="29"/>
      <c r="K4769" s="30"/>
      <c r="L4769" s="31">
        <v>124.44686896551727</v>
      </c>
    </row>
    <row r="4770" spans="2:12" ht="15">
      <c r="B4770" s="13" t="s">
        <v>10134</v>
      </c>
      <c r="C4770" s="14" t="s">
        <v>10135</v>
      </c>
      <c r="I4770" s="28"/>
      <c r="J4770" s="29"/>
      <c r="K4770" s="30"/>
      <c r="L4770" s="31">
        <v>124.44686896551727</v>
      </c>
    </row>
    <row r="4771" spans="2:12" ht="15">
      <c r="B4771" s="13" t="s">
        <v>10136</v>
      </c>
      <c r="C4771" s="14" t="s">
        <v>10137</v>
      </c>
      <c r="I4771" s="28"/>
      <c r="J4771" s="29"/>
      <c r="K4771" s="30"/>
      <c r="L4771" s="31">
        <v>129.33451034482758</v>
      </c>
    </row>
    <row r="4772" spans="2:12" ht="15">
      <c r="B4772" s="13" t="s">
        <v>10138</v>
      </c>
      <c r="C4772" s="14" t="s">
        <v>10139</v>
      </c>
      <c r="I4772" s="28"/>
      <c r="J4772" s="29"/>
      <c r="K4772" s="30"/>
      <c r="L4772" s="31">
        <v>129.33451034482758</v>
      </c>
    </row>
    <row r="4773" spans="2:12" ht="15">
      <c r="B4773" s="13" t="s">
        <v>10140</v>
      </c>
      <c r="C4773" s="14" t="s">
        <v>10141</v>
      </c>
      <c r="I4773" s="28"/>
      <c r="J4773" s="29"/>
      <c r="K4773" s="30"/>
      <c r="L4773" s="31">
        <v>129.33451034482758</v>
      </c>
    </row>
    <row r="4774" spans="2:12" ht="15">
      <c r="B4774" s="13" t="s">
        <v>10142</v>
      </c>
      <c r="C4774" s="14" t="s">
        <v>10143</v>
      </c>
      <c r="I4774" s="28"/>
      <c r="J4774" s="29"/>
      <c r="K4774" s="30"/>
      <c r="L4774" s="31">
        <v>147.00521379310345</v>
      </c>
    </row>
    <row r="4775" spans="2:12" ht="15">
      <c r="B4775" s="13" t="s">
        <v>10144</v>
      </c>
      <c r="C4775" s="14" t="s">
        <v>10145</v>
      </c>
      <c r="I4775" s="28"/>
      <c r="J4775" s="29"/>
      <c r="K4775" s="30"/>
      <c r="L4775" s="31">
        <v>141.7416</v>
      </c>
    </row>
    <row r="4776" spans="2:12" ht="15">
      <c r="B4776" s="13" t="s">
        <v>10146</v>
      </c>
      <c r="C4776" s="14" t="s">
        <v>10147</v>
      </c>
      <c r="I4776" s="28"/>
      <c r="J4776" s="29"/>
      <c r="K4776" s="30"/>
      <c r="L4776" s="31">
        <v>147.00521379310345</v>
      </c>
    </row>
    <row r="4777" spans="2:12" ht="15">
      <c r="B4777" s="13" t="s">
        <v>10148</v>
      </c>
      <c r="C4777" s="14" t="s">
        <v>10149</v>
      </c>
      <c r="I4777" s="28"/>
      <c r="J4777" s="29"/>
      <c r="K4777" s="30"/>
      <c r="L4777" s="31">
        <v>141.7416</v>
      </c>
    </row>
    <row r="4778" spans="2:12" ht="15">
      <c r="B4778" s="13" t="s">
        <v>10150</v>
      </c>
      <c r="C4778" s="14" t="s">
        <v>10151</v>
      </c>
      <c r="I4778" s="28"/>
      <c r="J4778" s="29"/>
      <c r="K4778" s="30"/>
      <c r="L4778" s="31">
        <v>141.7416</v>
      </c>
    </row>
    <row r="4779" spans="2:12" ht="15">
      <c r="B4779" s="13" t="s">
        <v>10152</v>
      </c>
      <c r="C4779" s="14" t="s">
        <v>10153</v>
      </c>
      <c r="I4779" s="28"/>
      <c r="J4779" s="29"/>
      <c r="K4779" s="30"/>
      <c r="L4779" s="31">
        <v>147.00521379310345</v>
      </c>
    </row>
    <row r="4780" spans="2:12" ht="15">
      <c r="B4780" s="13" t="s">
        <v>10154</v>
      </c>
      <c r="C4780" s="14" t="s">
        <v>10155</v>
      </c>
      <c r="I4780" s="28"/>
      <c r="J4780" s="29"/>
      <c r="K4780" s="30"/>
      <c r="L4780" s="31">
        <v>147.00521379310345</v>
      </c>
    </row>
    <row r="4781" spans="2:12" ht="15">
      <c r="B4781" s="13" t="s">
        <v>10156</v>
      </c>
      <c r="C4781" s="14" t="s">
        <v>10157</v>
      </c>
      <c r="I4781" s="28"/>
      <c r="J4781" s="29"/>
      <c r="K4781" s="30"/>
      <c r="L4781" s="31">
        <v>147.00521379310345</v>
      </c>
    </row>
    <row r="4782" spans="2:12" ht="15">
      <c r="B4782" s="13" t="s">
        <v>10158</v>
      </c>
      <c r="C4782" s="14" t="s">
        <v>10159</v>
      </c>
      <c r="I4782" s="28"/>
      <c r="J4782" s="29"/>
      <c r="K4782" s="30"/>
      <c r="L4782" s="31">
        <v>119.5592275862069</v>
      </c>
    </row>
    <row r="4783" spans="2:12" ht="15">
      <c r="B4783" s="13" t="s">
        <v>10160</v>
      </c>
      <c r="C4783" s="14" t="s">
        <v>10161</v>
      </c>
      <c r="I4783" s="28"/>
      <c r="J4783" s="29"/>
      <c r="K4783" s="30"/>
      <c r="L4783" s="31">
        <v>115.04755862068968</v>
      </c>
    </row>
    <row r="4784" spans="2:12" ht="15">
      <c r="B4784" s="13" t="s">
        <v>10162</v>
      </c>
      <c r="C4784" s="14" t="s">
        <v>10163</v>
      </c>
      <c r="I4784" s="28"/>
      <c r="J4784" s="29"/>
      <c r="K4784" s="30"/>
      <c r="L4784" s="31">
        <v>119.5592275862069</v>
      </c>
    </row>
    <row r="4785" spans="2:12" ht="15">
      <c r="B4785" s="13" t="s">
        <v>10164</v>
      </c>
      <c r="C4785" s="14" t="s">
        <v>10165</v>
      </c>
      <c r="I4785" s="28"/>
      <c r="J4785" s="29"/>
      <c r="K4785" s="30"/>
      <c r="L4785" s="31">
        <v>115.04755862068968</v>
      </c>
    </row>
    <row r="4786" spans="2:12" ht="15">
      <c r="B4786" s="13" t="s">
        <v>10166</v>
      </c>
      <c r="C4786" s="14" t="s">
        <v>10167</v>
      </c>
      <c r="I4786" s="28"/>
      <c r="J4786" s="29"/>
      <c r="K4786" s="30"/>
      <c r="L4786" s="31">
        <v>115.04755862068968</v>
      </c>
    </row>
    <row r="4787" spans="2:12" ht="15">
      <c r="B4787" s="13" t="s">
        <v>10168</v>
      </c>
      <c r="C4787" s="14" t="s">
        <v>10169</v>
      </c>
      <c r="I4787" s="28"/>
      <c r="J4787" s="29"/>
      <c r="K4787" s="30"/>
      <c r="L4787" s="31">
        <v>115.04755862068968</v>
      </c>
    </row>
    <row r="4788" spans="2:12" ht="15">
      <c r="B4788" s="13" t="s">
        <v>10170</v>
      </c>
      <c r="C4788" s="14" t="s">
        <v>10171</v>
      </c>
      <c r="I4788" s="28"/>
      <c r="J4788" s="29"/>
      <c r="K4788" s="30"/>
      <c r="L4788" s="31">
        <v>115.04755862068968</v>
      </c>
    </row>
    <row r="4789" spans="2:12" ht="15">
      <c r="B4789" s="13" t="s">
        <v>10172</v>
      </c>
      <c r="C4789" s="14" t="s">
        <v>10173</v>
      </c>
      <c r="I4789" s="28"/>
      <c r="J4789" s="29"/>
      <c r="K4789" s="30"/>
      <c r="L4789" s="31">
        <v>119.5592275862069</v>
      </c>
    </row>
    <row r="4790" spans="2:12" ht="15">
      <c r="B4790" s="13" t="s">
        <v>10174</v>
      </c>
      <c r="C4790" s="14" t="s">
        <v>10175</v>
      </c>
      <c r="I4790" s="28"/>
      <c r="J4790" s="29"/>
      <c r="K4790" s="30"/>
      <c r="L4790" s="31">
        <v>129.33451034482758</v>
      </c>
    </row>
    <row r="4791" spans="2:12" ht="15">
      <c r="B4791" s="13" t="s">
        <v>10176</v>
      </c>
      <c r="C4791" s="14" t="s">
        <v>10177</v>
      </c>
      <c r="I4791" s="28"/>
      <c r="J4791" s="29"/>
      <c r="K4791" s="30"/>
      <c r="L4791" s="31">
        <v>124.44686896551727</v>
      </c>
    </row>
    <row r="4792" spans="2:12" ht="15">
      <c r="B4792" s="13" t="s">
        <v>10178</v>
      </c>
      <c r="C4792" s="14" t="s">
        <v>10179</v>
      </c>
      <c r="I4792" s="28"/>
      <c r="J4792" s="29"/>
      <c r="K4792" s="30"/>
      <c r="L4792" s="31">
        <v>129.33451034482758</v>
      </c>
    </row>
    <row r="4793" spans="2:12" ht="15">
      <c r="B4793" s="13" t="s">
        <v>10180</v>
      </c>
      <c r="C4793" s="14" t="s">
        <v>10181</v>
      </c>
      <c r="I4793" s="28"/>
      <c r="J4793" s="29"/>
      <c r="K4793" s="30"/>
      <c r="L4793" s="31">
        <v>129.33451034482758</v>
      </c>
    </row>
    <row r="4794" spans="2:12" ht="15">
      <c r="B4794" s="13" t="s">
        <v>10182</v>
      </c>
      <c r="C4794" s="14" t="s">
        <v>10183</v>
      </c>
      <c r="I4794" s="28"/>
      <c r="J4794" s="29"/>
      <c r="K4794" s="30"/>
      <c r="L4794" s="31">
        <v>124.44686896551727</v>
      </c>
    </row>
    <row r="4795" spans="2:12" ht="15">
      <c r="B4795" s="13" t="s">
        <v>10184</v>
      </c>
      <c r="C4795" s="14" t="s">
        <v>10185</v>
      </c>
      <c r="I4795" s="28"/>
      <c r="J4795" s="29"/>
      <c r="K4795" s="30"/>
      <c r="L4795" s="31">
        <v>129.33451034482758</v>
      </c>
    </row>
    <row r="4796" spans="2:12" ht="15">
      <c r="B4796" s="13" t="s">
        <v>10186</v>
      </c>
      <c r="C4796" s="14" t="s">
        <v>10187</v>
      </c>
      <c r="I4796" s="28"/>
      <c r="J4796" s="29"/>
      <c r="K4796" s="30"/>
      <c r="L4796" s="31">
        <v>129.33451034482758</v>
      </c>
    </row>
    <row r="4797" spans="2:12" ht="15">
      <c r="B4797" s="13" t="s">
        <v>10188</v>
      </c>
      <c r="C4797" s="14" t="s">
        <v>10189</v>
      </c>
      <c r="I4797" s="28"/>
      <c r="J4797" s="29"/>
      <c r="K4797" s="30"/>
      <c r="L4797" s="31">
        <v>129.33451034482758</v>
      </c>
    </row>
    <row r="4798" spans="2:12" ht="15">
      <c r="B4798" s="13" t="s">
        <v>10190</v>
      </c>
      <c r="C4798" s="14" t="s">
        <v>10191</v>
      </c>
      <c r="I4798" s="28"/>
      <c r="J4798" s="29"/>
      <c r="K4798" s="30"/>
      <c r="L4798" s="31">
        <v>147.00521379310345</v>
      </c>
    </row>
    <row r="4799" spans="2:12" ht="15">
      <c r="B4799" s="13" t="s">
        <v>10192</v>
      </c>
      <c r="C4799" s="14" t="s">
        <v>10193</v>
      </c>
      <c r="I4799" s="28"/>
      <c r="J4799" s="29"/>
      <c r="K4799" s="30"/>
      <c r="L4799" s="31">
        <v>141.7416</v>
      </c>
    </row>
    <row r="4800" spans="2:12" ht="15">
      <c r="B4800" s="13" t="s">
        <v>10194</v>
      </c>
      <c r="C4800" s="14" t="s">
        <v>10195</v>
      </c>
      <c r="I4800" s="28"/>
      <c r="J4800" s="29"/>
      <c r="K4800" s="30"/>
      <c r="L4800" s="31">
        <v>147.00521379310345</v>
      </c>
    </row>
    <row r="4801" spans="2:12" ht="15">
      <c r="B4801" s="13" t="s">
        <v>10196</v>
      </c>
      <c r="C4801" s="14" t="s">
        <v>10197</v>
      </c>
      <c r="I4801" s="28"/>
      <c r="J4801" s="29"/>
      <c r="K4801" s="30"/>
      <c r="L4801" s="31">
        <v>147.00521379310345</v>
      </c>
    </row>
    <row r="4802" spans="2:12" ht="15">
      <c r="B4802" s="13" t="s">
        <v>10198</v>
      </c>
      <c r="C4802" s="14" t="s">
        <v>10199</v>
      </c>
      <c r="I4802" s="28"/>
      <c r="J4802" s="29"/>
      <c r="K4802" s="30"/>
      <c r="L4802" s="31">
        <v>147.00521379310345</v>
      </c>
    </row>
    <row r="4803" spans="2:12" ht="15">
      <c r="B4803" s="13" t="s">
        <v>10200</v>
      </c>
      <c r="C4803" s="14" t="s">
        <v>10201</v>
      </c>
      <c r="I4803" s="28"/>
      <c r="J4803" s="29"/>
      <c r="K4803" s="30"/>
      <c r="L4803" s="31">
        <v>147.00521379310345</v>
      </c>
    </row>
    <row r="4804" spans="2:12" ht="15">
      <c r="B4804" s="13" t="s">
        <v>10202</v>
      </c>
      <c r="C4804" s="14" t="s">
        <v>10203</v>
      </c>
      <c r="I4804" s="28"/>
      <c r="J4804" s="29"/>
      <c r="K4804" s="30"/>
      <c r="L4804" s="31">
        <v>147.00521379310345</v>
      </c>
    </row>
    <row r="4805" spans="2:12" ht="15">
      <c r="B4805" s="13" t="s">
        <v>10204</v>
      </c>
      <c r="C4805" s="14" t="s">
        <v>10205</v>
      </c>
      <c r="I4805" s="28"/>
      <c r="J4805" s="29"/>
      <c r="K4805" s="30"/>
      <c r="L4805" s="31">
        <v>147.00521379310345</v>
      </c>
    </row>
    <row r="4806" spans="2:12" ht="15">
      <c r="B4806" s="13" t="s">
        <v>10206</v>
      </c>
      <c r="C4806" s="14" t="s">
        <v>10207</v>
      </c>
      <c r="I4806" s="28"/>
      <c r="J4806" s="29"/>
      <c r="K4806" s="30"/>
      <c r="L4806" s="31">
        <v>115.04755862068968</v>
      </c>
    </row>
    <row r="4807" spans="2:12" ht="15">
      <c r="B4807" s="13" t="s">
        <v>10208</v>
      </c>
      <c r="C4807" s="14" t="s">
        <v>10209</v>
      </c>
      <c r="I4807" s="28"/>
      <c r="J4807" s="29"/>
      <c r="K4807" s="30"/>
      <c r="L4807" s="31">
        <v>115.04755862068968</v>
      </c>
    </row>
    <row r="4808" spans="2:12" ht="15">
      <c r="B4808" s="13" t="s">
        <v>10210</v>
      </c>
      <c r="C4808" s="14" t="s">
        <v>10211</v>
      </c>
      <c r="I4808" s="28"/>
      <c r="J4808" s="29"/>
      <c r="K4808" s="30"/>
      <c r="L4808" s="31">
        <v>119.5592275862069</v>
      </c>
    </row>
    <row r="4809" spans="2:12" ht="15">
      <c r="B4809" s="13" t="s">
        <v>10212</v>
      </c>
      <c r="C4809" s="14" t="s">
        <v>10213</v>
      </c>
      <c r="I4809" s="28"/>
      <c r="J4809" s="29"/>
      <c r="K4809" s="30"/>
      <c r="L4809" s="31">
        <v>115.04755862068968</v>
      </c>
    </row>
    <row r="4810" spans="2:12" ht="15">
      <c r="B4810" s="13" t="s">
        <v>10214</v>
      </c>
      <c r="C4810" s="14" t="s">
        <v>10215</v>
      </c>
      <c r="I4810" s="28"/>
      <c r="J4810" s="29"/>
      <c r="K4810" s="30"/>
      <c r="L4810" s="31">
        <v>115.04755862068968</v>
      </c>
    </row>
    <row r="4811" spans="2:12" ht="15">
      <c r="B4811" s="13" t="s">
        <v>10216</v>
      </c>
      <c r="C4811" s="14" t="s">
        <v>10217</v>
      </c>
      <c r="I4811" s="28"/>
      <c r="J4811" s="29"/>
      <c r="K4811" s="30"/>
      <c r="L4811" s="31">
        <v>115.04755862068968</v>
      </c>
    </row>
    <row r="4812" spans="2:12" ht="15">
      <c r="B4812" s="13" t="s">
        <v>10218</v>
      </c>
      <c r="C4812" s="14" t="s">
        <v>10219</v>
      </c>
      <c r="I4812" s="28"/>
      <c r="J4812" s="29"/>
      <c r="K4812" s="30"/>
      <c r="L4812" s="31">
        <v>119.5592275862069</v>
      </c>
    </row>
    <row r="4813" spans="2:12" ht="15">
      <c r="B4813" s="13" t="s">
        <v>10220</v>
      </c>
      <c r="C4813" s="14" t="s">
        <v>10221</v>
      </c>
      <c r="I4813" s="28"/>
      <c r="J4813" s="29"/>
      <c r="K4813" s="30"/>
      <c r="L4813" s="31">
        <v>119.5592275862069</v>
      </c>
    </row>
    <row r="4814" spans="2:12" ht="15">
      <c r="B4814" s="13" t="s">
        <v>10222</v>
      </c>
      <c r="C4814" s="14" t="s">
        <v>10223</v>
      </c>
      <c r="I4814" s="28"/>
      <c r="J4814" s="29"/>
      <c r="K4814" s="30"/>
      <c r="L4814" s="31">
        <v>124.44686896551727</v>
      </c>
    </row>
    <row r="4815" spans="2:12" ht="15">
      <c r="B4815" s="13" t="s">
        <v>10224</v>
      </c>
      <c r="C4815" s="14" t="s">
        <v>10225</v>
      </c>
      <c r="I4815" s="28"/>
      <c r="J4815" s="29"/>
      <c r="K4815" s="30"/>
      <c r="L4815" s="31">
        <v>124.44686896551727</v>
      </c>
    </row>
    <row r="4816" spans="2:12" ht="15">
      <c r="B4816" s="13" t="s">
        <v>10226</v>
      </c>
      <c r="C4816" s="14" t="s">
        <v>10227</v>
      </c>
      <c r="I4816" s="28"/>
      <c r="J4816" s="29"/>
      <c r="K4816" s="30"/>
      <c r="L4816" s="31">
        <v>129.33451034482758</v>
      </c>
    </row>
    <row r="4817" spans="2:12" ht="15">
      <c r="B4817" s="13" t="s">
        <v>10228</v>
      </c>
      <c r="C4817" s="14" t="s">
        <v>10229</v>
      </c>
      <c r="I4817" s="28"/>
      <c r="J4817" s="29"/>
      <c r="K4817" s="30"/>
      <c r="L4817" s="31">
        <v>129.33451034482758</v>
      </c>
    </row>
    <row r="4818" spans="2:12" ht="15">
      <c r="B4818" s="13" t="s">
        <v>10230</v>
      </c>
      <c r="C4818" s="14" t="s">
        <v>10231</v>
      </c>
      <c r="I4818" s="28"/>
      <c r="J4818" s="29"/>
      <c r="K4818" s="30"/>
      <c r="L4818" s="31">
        <v>129.33451034482758</v>
      </c>
    </row>
    <row r="4819" spans="2:12" ht="15">
      <c r="B4819" s="13" t="s">
        <v>10232</v>
      </c>
      <c r="C4819" s="14" t="s">
        <v>10233</v>
      </c>
      <c r="I4819" s="28"/>
      <c r="J4819" s="29"/>
      <c r="K4819" s="30"/>
      <c r="L4819" s="31">
        <v>129.33451034482758</v>
      </c>
    </row>
    <row r="4820" spans="2:12" ht="15">
      <c r="B4820" s="13" t="s">
        <v>10234</v>
      </c>
      <c r="C4820" s="14" t="s">
        <v>10235</v>
      </c>
      <c r="I4820" s="28"/>
      <c r="J4820" s="29"/>
      <c r="K4820" s="30"/>
      <c r="L4820" s="31">
        <v>129.33451034482758</v>
      </c>
    </row>
    <row r="4821" spans="2:12" ht="15">
      <c r="B4821" s="13" t="s">
        <v>10236</v>
      </c>
      <c r="C4821" s="14" t="s">
        <v>10237</v>
      </c>
      <c r="I4821" s="28"/>
      <c r="J4821" s="29"/>
      <c r="K4821" s="30"/>
      <c r="L4821" s="31">
        <v>129.33451034482758</v>
      </c>
    </row>
    <row r="4822" spans="2:12" ht="15">
      <c r="B4822" s="13" t="s">
        <v>10238</v>
      </c>
      <c r="C4822" s="14" t="s">
        <v>10239</v>
      </c>
      <c r="I4822" s="28"/>
      <c r="J4822" s="29"/>
      <c r="K4822" s="30"/>
      <c r="L4822" s="31">
        <v>147.00521379310345</v>
      </c>
    </row>
    <row r="4823" spans="2:12" ht="15">
      <c r="B4823" s="13" t="s">
        <v>10240</v>
      </c>
      <c r="C4823" s="14" t="s">
        <v>10241</v>
      </c>
      <c r="I4823" s="28"/>
      <c r="J4823" s="29"/>
      <c r="K4823" s="30"/>
      <c r="L4823" s="31">
        <v>141.7416</v>
      </c>
    </row>
    <row r="4824" spans="2:12" ht="15">
      <c r="B4824" s="13" t="s">
        <v>10242</v>
      </c>
      <c r="C4824" s="14" t="s">
        <v>10243</v>
      </c>
      <c r="I4824" s="28"/>
      <c r="J4824" s="29"/>
      <c r="K4824" s="30"/>
      <c r="L4824" s="31">
        <v>147.00521379310345</v>
      </c>
    </row>
    <row r="4825" spans="2:12" ht="15">
      <c r="B4825" s="13" t="s">
        <v>10244</v>
      </c>
      <c r="C4825" s="14" t="s">
        <v>10245</v>
      </c>
      <c r="I4825" s="28"/>
      <c r="J4825" s="29"/>
      <c r="K4825" s="30"/>
      <c r="L4825" s="31">
        <v>147.00521379310345</v>
      </c>
    </row>
    <row r="4826" spans="2:12" ht="15">
      <c r="B4826" s="13" t="s">
        <v>10246</v>
      </c>
      <c r="C4826" s="14" t="s">
        <v>10247</v>
      </c>
      <c r="I4826" s="28"/>
      <c r="J4826" s="29"/>
      <c r="K4826" s="30"/>
      <c r="L4826" s="31">
        <v>147.00521379310345</v>
      </c>
    </row>
    <row r="4827" spans="2:12" ht="15">
      <c r="B4827" s="13" t="s">
        <v>10248</v>
      </c>
      <c r="C4827" s="14" t="s">
        <v>10249</v>
      </c>
      <c r="I4827" s="28"/>
      <c r="J4827" s="29"/>
      <c r="K4827" s="30"/>
      <c r="L4827" s="31">
        <v>147.00521379310345</v>
      </c>
    </row>
    <row r="4828" spans="2:12" ht="15">
      <c r="B4828" s="13" t="s">
        <v>10250</v>
      </c>
      <c r="C4828" s="14" t="s">
        <v>10251</v>
      </c>
      <c r="I4828" s="28"/>
      <c r="J4828" s="29"/>
      <c r="K4828" s="30"/>
      <c r="L4828" s="31">
        <v>147.00521379310345</v>
      </c>
    </row>
    <row r="4829" spans="2:12" ht="15">
      <c r="B4829" s="13" t="s">
        <v>10252</v>
      </c>
      <c r="C4829" s="14" t="s">
        <v>10253</v>
      </c>
      <c r="I4829" s="28"/>
      <c r="J4829" s="29"/>
      <c r="K4829" s="30"/>
      <c r="L4829" s="31">
        <v>147.00521379310345</v>
      </c>
    </row>
    <row r="4830" spans="2:12" ht="15">
      <c r="B4830" s="13" t="s">
        <v>10254</v>
      </c>
      <c r="C4830" s="14" t="s">
        <v>10255</v>
      </c>
      <c r="I4830" s="28"/>
      <c r="J4830" s="29"/>
      <c r="K4830" s="30"/>
      <c r="L4830" s="31">
        <v>119.5592275862069</v>
      </c>
    </row>
    <row r="4831" spans="2:12" ht="15">
      <c r="B4831" s="13" t="s">
        <v>10256</v>
      </c>
      <c r="C4831" s="14" t="s">
        <v>10257</v>
      </c>
      <c r="I4831" s="28"/>
      <c r="J4831" s="29"/>
      <c r="K4831" s="30"/>
      <c r="L4831" s="31">
        <v>115.04755862068968</v>
      </c>
    </row>
    <row r="4832" spans="2:12" ht="15">
      <c r="B4832" s="13" t="s">
        <v>10258</v>
      </c>
      <c r="C4832" s="14" t="s">
        <v>10259</v>
      </c>
      <c r="I4832" s="28"/>
      <c r="J4832" s="29"/>
      <c r="K4832" s="30"/>
      <c r="L4832" s="31">
        <v>119.5592275862069</v>
      </c>
    </row>
    <row r="4833" spans="2:12" ht="15">
      <c r="B4833" s="13" t="s">
        <v>10260</v>
      </c>
      <c r="C4833" s="14" t="s">
        <v>10261</v>
      </c>
      <c r="I4833" s="28"/>
      <c r="J4833" s="29"/>
      <c r="K4833" s="30"/>
      <c r="L4833" s="31">
        <v>119.5592275862069</v>
      </c>
    </row>
    <row r="4834" spans="2:12" ht="15">
      <c r="B4834" s="13" t="s">
        <v>10262</v>
      </c>
      <c r="C4834" s="14" t="s">
        <v>10263</v>
      </c>
      <c r="I4834" s="28"/>
      <c r="J4834" s="29"/>
      <c r="K4834" s="30"/>
      <c r="L4834" s="31">
        <v>115.04755862068968</v>
      </c>
    </row>
    <row r="4835" spans="2:12" ht="15">
      <c r="B4835" s="13" t="s">
        <v>10264</v>
      </c>
      <c r="C4835" s="14" t="s">
        <v>10265</v>
      </c>
      <c r="I4835" s="28"/>
      <c r="J4835" s="29"/>
      <c r="K4835" s="30"/>
      <c r="L4835" s="31">
        <v>119.5592275862069</v>
      </c>
    </row>
    <row r="4836" spans="2:12" ht="15">
      <c r="B4836" s="13" t="s">
        <v>10266</v>
      </c>
      <c r="C4836" s="14" t="s">
        <v>10267</v>
      </c>
      <c r="I4836" s="28"/>
      <c r="J4836" s="29"/>
      <c r="K4836" s="30"/>
      <c r="L4836" s="31">
        <v>119.5592275862069</v>
      </c>
    </row>
    <row r="4837" spans="2:12" ht="15">
      <c r="B4837" s="13" t="s">
        <v>10268</v>
      </c>
      <c r="C4837" s="14" t="s">
        <v>10269</v>
      </c>
      <c r="I4837" s="28"/>
      <c r="J4837" s="29"/>
      <c r="K4837" s="30"/>
      <c r="L4837" s="31">
        <v>119.5592275862069</v>
      </c>
    </row>
    <row r="4838" spans="2:12" ht="15">
      <c r="B4838" s="13" t="s">
        <v>10270</v>
      </c>
      <c r="C4838" s="14" t="s">
        <v>10271</v>
      </c>
      <c r="I4838" s="28"/>
      <c r="J4838" s="29"/>
      <c r="K4838" s="30"/>
      <c r="L4838" s="31">
        <v>129.33451034482758</v>
      </c>
    </row>
    <row r="4839" spans="2:12" ht="15">
      <c r="B4839" s="13" t="s">
        <v>10272</v>
      </c>
      <c r="C4839" s="14" t="s">
        <v>10273</v>
      </c>
      <c r="I4839" s="28"/>
      <c r="J4839" s="29"/>
      <c r="K4839" s="30"/>
      <c r="L4839" s="31">
        <v>129.33451034482758</v>
      </c>
    </row>
    <row r="4840" spans="2:12" ht="15">
      <c r="B4840" s="13" t="s">
        <v>10274</v>
      </c>
      <c r="C4840" s="14" t="s">
        <v>10275</v>
      </c>
      <c r="I4840" s="28"/>
      <c r="J4840" s="29"/>
      <c r="K4840" s="30"/>
      <c r="L4840" s="31">
        <v>129.33451034482758</v>
      </c>
    </row>
    <row r="4841" spans="2:12" ht="15">
      <c r="B4841" s="13" t="s">
        <v>10276</v>
      </c>
      <c r="C4841" s="14" t="s">
        <v>10277</v>
      </c>
      <c r="I4841" s="28"/>
      <c r="J4841" s="29"/>
      <c r="K4841" s="30"/>
      <c r="L4841" s="31">
        <v>129.33451034482758</v>
      </c>
    </row>
    <row r="4842" spans="2:12" ht="15">
      <c r="B4842" s="13" t="s">
        <v>10278</v>
      </c>
      <c r="C4842" s="14" t="s">
        <v>10279</v>
      </c>
      <c r="I4842" s="28"/>
      <c r="J4842" s="29"/>
      <c r="K4842" s="30"/>
      <c r="L4842" s="31">
        <v>129.33451034482758</v>
      </c>
    </row>
    <row r="4843" spans="2:12" ht="15">
      <c r="B4843" s="13" t="s">
        <v>10280</v>
      </c>
      <c r="C4843" s="14" t="s">
        <v>10281</v>
      </c>
      <c r="I4843" s="28"/>
      <c r="J4843" s="29"/>
      <c r="K4843" s="30"/>
      <c r="L4843" s="31">
        <v>129.33451034482758</v>
      </c>
    </row>
    <row r="4844" spans="2:12" ht="15">
      <c r="B4844" s="13" t="s">
        <v>10282</v>
      </c>
      <c r="C4844" s="14" t="s">
        <v>10283</v>
      </c>
      <c r="I4844" s="28"/>
      <c r="J4844" s="29"/>
      <c r="K4844" s="30"/>
      <c r="L4844" s="31">
        <v>129.33451034482758</v>
      </c>
    </row>
    <row r="4845" spans="2:12" ht="15">
      <c r="B4845" s="13" t="s">
        <v>10284</v>
      </c>
      <c r="C4845" s="14" t="s">
        <v>10285</v>
      </c>
      <c r="I4845" s="28"/>
      <c r="J4845" s="29"/>
      <c r="K4845" s="30"/>
      <c r="L4845" s="31">
        <v>129.33451034482758</v>
      </c>
    </row>
    <row r="4846" spans="2:12" ht="15">
      <c r="B4846" s="13" t="s">
        <v>10286</v>
      </c>
      <c r="C4846" s="14" t="s">
        <v>10287</v>
      </c>
      <c r="I4846" s="28"/>
      <c r="J4846" s="29"/>
      <c r="K4846" s="30"/>
      <c r="L4846" s="31">
        <v>147.00521379310345</v>
      </c>
    </row>
    <row r="4847" spans="2:12" ht="15">
      <c r="B4847" s="13" t="s">
        <v>10288</v>
      </c>
      <c r="C4847" s="14" t="s">
        <v>10289</v>
      </c>
      <c r="I4847" s="28"/>
      <c r="J4847" s="29"/>
      <c r="K4847" s="30"/>
      <c r="L4847" s="31">
        <v>147.00521379310345</v>
      </c>
    </row>
    <row r="4848" spans="2:12" ht="15">
      <c r="B4848" s="13" t="s">
        <v>10290</v>
      </c>
      <c r="C4848" s="14" t="s">
        <v>10291</v>
      </c>
      <c r="I4848" s="28"/>
      <c r="J4848" s="29"/>
      <c r="K4848" s="30"/>
      <c r="L4848" s="31">
        <v>147.00521379310345</v>
      </c>
    </row>
    <row r="4849" spans="2:12" ht="15">
      <c r="B4849" s="13" t="s">
        <v>10292</v>
      </c>
      <c r="C4849" s="14" t="s">
        <v>10293</v>
      </c>
      <c r="I4849" s="28"/>
      <c r="J4849" s="29"/>
      <c r="K4849" s="30"/>
      <c r="L4849" s="31">
        <v>147.00521379310345</v>
      </c>
    </row>
    <row r="4850" spans="2:12" ht="15">
      <c r="B4850" s="13" t="s">
        <v>10294</v>
      </c>
      <c r="C4850" s="14" t="s">
        <v>10295</v>
      </c>
      <c r="I4850" s="28"/>
      <c r="J4850" s="29"/>
      <c r="K4850" s="30"/>
      <c r="L4850" s="31">
        <v>147.00521379310345</v>
      </c>
    </row>
    <row r="4851" spans="2:12" ht="15">
      <c r="B4851" s="13" t="s">
        <v>10296</v>
      </c>
      <c r="C4851" s="14" t="s">
        <v>10297</v>
      </c>
      <c r="I4851" s="28"/>
      <c r="J4851" s="29"/>
      <c r="K4851" s="30"/>
      <c r="L4851" s="31">
        <v>147.00521379310345</v>
      </c>
    </row>
    <row r="4852" spans="2:12" ht="15">
      <c r="B4852" s="13" t="s">
        <v>10298</v>
      </c>
      <c r="C4852" s="14" t="s">
        <v>10299</v>
      </c>
      <c r="I4852" s="28"/>
      <c r="J4852" s="29"/>
      <c r="K4852" s="30"/>
      <c r="L4852" s="31">
        <v>147.00521379310345</v>
      </c>
    </row>
    <row r="4853" spans="2:12" ht="15">
      <c r="B4853" s="13" t="s">
        <v>10300</v>
      </c>
      <c r="C4853" s="14" t="s">
        <v>10301</v>
      </c>
      <c r="I4853" s="28"/>
      <c r="J4853" s="29"/>
      <c r="K4853" s="30"/>
      <c r="L4853" s="31">
        <v>147.00521379310345</v>
      </c>
    </row>
    <row r="4854" spans="2:12" ht="15">
      <c r="B4854" s="13" t="s">
        <v>10302</v>
      </c>
      <c r="C4854" s="14" t="s">
        <v>10303</v>
      </c>
      <c r="I4854" s="28"/>
      <c r="J4854" s="29"/>
      <c r="K4854" s="30"/>
      <c r="L4854" s="31">
        <v>115.04755862068968</v>
      </c>
    </row>
    <row r="4855" spans="2:12" ht="15">
      <c r="B4855" s="13" t="s">
        <v>10304</v>
      </c>
      <c r="C4855" s="14" t="s">
        <v>10305</v>
      </c>
      <c r="I4855" s="28"/>
      <c r="J4855" s="29"/>
      <c r="K4855" s="30"/>
      <c r="L4855" s="31">
        <v>115.04755862068968</v>
      </c>
    </row>
    <row r="4856" spans="2:12" ht="15">
      <c r="B4856" s="13" t="s">
        <v>10306</v>
      </c>
      <c r="C4856" s="14" t="s">
        <v>10307</v>
      </c>
      <c r="I4856" s="28"/>
      <c r="J4856" s="29"/>
      <c r="K4856" s="30"/>
      <c r="L4856" s="31">
        <v>119.5592275862069</v>
      </c>
    </row>
    <row r="4857" spans="2:12" ht="15">
      <c r="B4857" s="13" t="s">
        <v>10308</v>
      </c>
      <c r="C4857" s="14" t="s">
        <v>10309</v>
      </c>
      <c r="I4857" s="28"/>
      <c r="J4857" s="29"/>
      <c r="K4857" s="30"/>
      <c r="L4857" s="31">
        <v>115.04755862068968</v>
      </c>
    </row>
    <row r="4858" spans="2:12" ht="15">
      <c r="B4858" s="13" t="s">
        <v>10310</v>
      </c>
      <c r="C4858" s="14" t="s">
        <v>10311</v>
      </c>
      <c r="I4858" s="28"/>
      <c r="J4858" s="29"/>
      <c r="K4858" s="30"/>
      <c r="L4858" s="31">
        <v>115.04755862068968</v>
      </c>
    </row>
    <row r="4859" spans="2:12" ht="15">
      <c r="B4859" s="13" t="s">
        <v>10312</v>
      </c>
      <c r="C4859" s="14" t="s">
        <v>10313</v>
      </c>
      <c r="I4859" s="28"/>
      <c r="J4859" s="29"/>
      <c r="K4859" s="30"/>
      <c r="L4859" s="31">
        <v>115.04755862068968</v>
      </c>
    </row>
    <row r="4860" spans="2:12" ht="15">
      <c r="B4860" s="13" t="s">
        <v>10314</v>
      </c>
      <c r="C4860" s="14" t="s">
        <v>10315</v>
      </c>
      <c r="I4860" s="28"/>
      <c r="J4860" s="29"/>
      <c r="K4860" s="30"/>
      <c r="L4860" s="31">
        <v>115.04755862068968</v>
      </c>
    </row>
    <row r="4861" spans="2:12" ht="15">
      <c r="B4861" s="13" t="s">
        <v>10316</v>
      </c>
      <c r="C4861" s="14" t="s">
        <v>10317</v>
      </c>
      <c r="I4861" s="28"/>
      <c r="J4861" s="29"/>
      <c r="K4861" s="30"/>
      <c r="L4861" s="31">
        <v>119.5592275862069</v>
      </c>
    </row>
    <row r="4862" spans="2:12" ht="15">
      <c r="B4862" s="13" t="s">
        <v>10318</v>
      </c>
      <c r="C4862" s="14" t="s">
        <v>10319</v>
      </c>
      <c r="I4862" s="28"/>
      <c r="J4862" s="29"/>
      <c r="K4862" s="30"/>
      <c r="L4862" s="31">
        <v>129.33451034482758</v>
      </c>
    </row>
    <row r="4863" spans="2:12" ht="15">
      <c r="B4863" s="13" t="s">
        <v>10320</v>
      </c>
      <c r="C4863" s="14" t="s">
        <v>10321</v>
      </c>
      <c r="I4863" s="28"/>
      <c r="J4863" s="29"/>
      <c r="K4863" s="30"/>
      <c r="L4863" s="31">
        <v>124.44686896551727</v>
      </c>
    </row>
    <row r="4864" spans="2:12" ht="15">
      <c r="B4864" s="13" t="s">
        <v>10322</v>
      </c>
      <c r="C4864" s="14" t="s">
        <v>10323</v>
      </c>
      <c r="I4864" s="28"/>
      <c r="J4864" s="29"/>
      <c r="K4864" s="30"/>
      <c r="L4864" s="31">
        <v>129.33451034482758</v>
      </c>
    </row>
    <row r="4865" spans="2:12" ht="15">
      <c r="B4865" s="13" t="s">
        <v>10324</v>
      </c>
      <c r="C4865" s="14" t="s">
        <v>10325</v>
      </c>
      <c r="I4865" s="28"/>
      <c r="J4865" s="29"/>
      <c r="K4865" s="30"/>
      <c r="L4865" s="31">
        <v>129.33451034482758</v>
      </c>
    </row>
    <row r="4866" spans="2:12" ht="15">
      <c r="B4866" s="13" t="s">
        <v>10326</v>
      </c>
      <c r="C4866" s="14" t="s">
        <v>10327</v>
      </c>
      <c r="I4866" s="28"/>
      <c r="J4866" s="29"/>
      <c r="K4866" s="30"/>
      <c r="L4866" s="31">
        <v>124.44686896551727</v>
      </c>
    </row>
    <row r="4867" spans="2:12" ht="15">
      <c r="B4867" s="13" t="s">
        <v>10328</v>
      </c>
      <c r="C4867" s="14" t="s">
        <v>10329</v>
      </c>
      <c r="I4867" s="28"/>
      <c r="J4867" s="29"/>
      <c r="K4867" s="30"/>
      <c r="L4867" s="31">
        <v>129.33451034482758</v>
      </c>
    </row>
    <row r="4868" spans="2:12" ht="15">
      <c r="B4868" s="13" t="s">
        <v>10330</v>
      </c>
      <c r="C4868" s="14" t="s">
        <v>10331</v>
      </c>
      <c r="I4868" s="28"/>
      <c r="J4868" s="29"/>
      <c r="K4868" s="30"/>
      <c r="L4868" s="31">
        <v>129.33451034482758</v>
      </c>
    </row>
    <row r="4869" spans="2:12" ht="15">
      <c r="B4869" s="13" t="s">
        <v>10332</v>
      </c>
      <c r="C4869" s="14" t="s">
        <v>10333</v>
      </c>
      <c r="I4869" s="28"/>
      <c r="J4869" s="29"/>
      <c r="K4869" s="30"/>
      <c r="L4869" s="31">
        <v>129.33451034482758</v>
      </c>
    </row>
    <row r="4870" spans="2:12" ht="15">
      <c r="B4870" s="13" t="s">
        <v>10334</v>
      </c>
      <c r="C4870" s="14" t="s">
        <v>10335</v>
      </c>
      <c r="I4870" s="28"/>
      <c r="J4870" s="29"/>
      <c r="K4870" s="30"/>
      <c r="L4870" s="31">
        <v>147.00521379310345</v>
      </c>
    </row>
    <row r="4871" spans="2:12" ht="15">
      <c r="B4871" s="13" t="s">
        <v>10336</v>
      </c>
      <c r="C4871" s="14" t="s">
        <v>10337</v>
      </c>
      <c r="I4871" s="28"/>
      <c r="J4871" s="29"/>
      <c r="K4871" s="30"/>
      <c r="L4871" s="31">
        <v>141.7416</v>
      </c>
    </row>
    <row r="4872" spans="2:12" ht="15">
      <c r="B4872" s="13" t="s">
        <v>10338</v>
      </c>
      <c r="C4872" s="14" t="s">
        <v>10339</v>
      </c>
      <c r="I4872" s="28"/>
      <c r="J4872" s="29"/>
      <c r="K4872" s="30"/>
      <c r="L4872" s="31">
        <v>147.00521379310345</v>
      </c>
    </row>
    <row r="4873" spans="2:12" ht="15">
      <c r="B4873" s="13" t="s">
        <v>10340</v>
      </c>
      <c r="C4873" s="14" t="s">
        <v>10341</v>
      </c>
      <c r="I4873" s="28"/>
      <c r="J4873" s="29"/>
      <c r="K4873" s="30"/>
      <c r="L4873" s="31">
        <v>147.00521379310345</v>
      </c>
    </row>
    <row r="4874" spans="2:12" ht="15">
      <c r="B4874" s="13" t="s">
        <v>10342</v>
      </c>
      <c r="C4874" s="14" t="s">
        <v>10343</v>
      </c>
      <c r="I4874" s="28"/>
      <c r="J4874" s="29"/>
      <c r="K4874" s="30"/>
      <c r="L4874" s="31">
        <v>147.00521379310345</v>
      </c>
    </row>
    <row r="4875" spans="2:12" ht="15">
      <c r="B4875" s="13" t="s">
        <v>10344</v>
      </c>
      <c r="C4875" s="14" t="s">
        <v>10345</v>
      </c>
      <c r="I4875" s="28"/>
      <c r="J4875" s="29"/>
      <c r="K4875" s="30"/>
      <c r="L4875" s="31">
        <v>147.00521379310345</v>
      </c>
    </row>
    <row r="4876" spans="2:12" ht="15">
      <c r="B4876" s="13" t="s">
        <v>10346</v>
      </c>
      <c r="C4876" s="14" t="s">
        <v>10347</v>
      </c>
      <c r="I4876" s="28"/>
      <c r="J4876" s="29"/>
      <c r="K4876" s="30"/>
      <c r="L4876" s="31">
        <v>147.00521379310345</v>
      </c>
    </row>
    <row r="4877" spans="2:12" ht="15">
      <c r="B4877" s="13" t="s">
        <v>10348</v>
      </c>
      <c r="C4877" s="14" t="s">
        <v>10349</v>
      </c>
      <c r="I4877" s="28"/>
      <c r="J4877" s="29"/>
      <c r="K4877" s="30"/>
      <c r="L4877" s="31">
        <v>147.00521379310345</v>
      </c>
    </row>
    <row r="4878" spans="2:12" ht="15">
      <c r="B4878" s="13" t="s">
        <v>10350</v>
      </c>
      <c r="C4878" s="14" t="s">
        <v>10351</v>
      </c>
      <c r="I4878" s="28"/>
      <c r="J4878" s="29"/>
      <c r="K4878" s="30"/>
      <c r="L4878" s="31">
        <v>119.5592275862069</v>
      </c>
    </row>
    <row r="4879" spans="2:12" ht="15">
      <c r="B4879" s="13" t="s">
        <v>10352</v>
      </c>
      <c r="C4879" s="14" t="s">
        <v>10353</v>
      </c>
      <c r="I4879" s="28"/>
      <c r="J4879" s="29"/>
      <c r="K4879" s="30"/>
      <c r="L4879" s="31">
        <v>115.04755862068968</v>
      </c>
    </row>
    <row r="4880" spans="2:12" ht="15">
      <c r="B4880" s="13" t="s">
        <v>10354</v>
      </c>
      <c r="C4880" s="14" t="s">
        <v>10355</v>
      </c>
      <c r="I4880" s="28"/>
      <c r="J4880" s="29"/>
      <c r="K4880" s="30"/>
      <c r="L4880" s="31">
        <v>119.5592275862069</v>
      </c>
    </row>
    <row r="4881" spans="2:12" ht="15">
      <c r="B4881" s="13" t="s">
        <v>10356</v>
      </c>
      <c r="C4881" s="14" t="s">
        <v>10357</v>
      </c>
      <c r="I4881" s="28"/>
      <c r="J4881" s="29"/>
      <c r="K4881" s="30"/>
      <c r="L4881" s="31">
        <v>115.04755862068968</v>
      </c>
    </row>
    <row r="4882" spans="2:12" ht="15">
      <c r="B4882" s="13" t="s">
        <v>10358</v>
      </c>
      <c r="C4882" s="14" t="s">
        <v>10359</v>
      </c>
      <c r="I4882" s="28"/>
      <c r="J4882" s="29"/>
      <c r="K4882" s="30"/>
      <c r="L4882" s="31">
        <v>119.5592275862069</v>
      </c>
    </row>
    <row r="4883" spans="2:12" ht="15">
      <c r="B4883" s="13" t="s">
        <v>10360</v>
      </c>
      <c r="C4883" s="14" t="s">
        <v>10361</v>
      </c>
      <c r="I4883" s="28"/>
      <c r="J4883" s="29"/>
      <c r="K4883" s="30"/>
      <c r="L4883" s="31">
        <v>119.5592275862069</v>
      </c>
    </row>
    <row r="4884" spans="2:12" ht="15">
      <c r="B4884" s="13" t="s">
        <v>10362</v>
      </c>
      <c r="C4884" s="14" t="s">
        <v>10363</v>
      </c>
      <c r="I4884" s="28"/>
      <c r="J4884" s="29"/>
      <c r="K4884" s="30"/>
      <c r="L4884" s="31">
        <v>119.5592275862069</v>
      </c>
    </row>
    <row r="4885" spans="2:12" ht="15">
      <c r="B4885" s="13" t="s">
        <v>10364</v>
      </c>
      <c r="C4885" s="14" t="s">
        <v>10365</v>
      </c>
      <c r="I4885" s="28"/>
      <c r="J4885" s="29"/>
      <c r="K4885" s="30"/>
      <c r="L4885" s="31">
        <v>119.5592275862069</v>
      </c>
    </row>
    <row r="4886" spans="2:12" ht="15">
      <c r="B4886" s="13" t="s">
        <v>10366</v>
      </c>
      <c r="C4886" s="14" t="s">
        <v>10367</v>
      </c>
      <c r="I4886" s="28"/>
      <c r="J4886" s="29"/>
      <c r="K4886" s="30"/>
      <c r="L4886" s="31">
        <v>129.33451034482758</v>
      </c>
    </row>
    <row r="4887" spans="2:12" ht="15">
      <c r="B4887" s="13" t="s">
        <v>10368</v>
      </c>
      <c r="C4887" s="14" t="s">
        <v>10369</v>
      </c>
      <c r="I4887" s="28"/>
      <c r="J4887" s="29"/>
      <c r="K4887" s="30"/>
      <c r="L4887" s="31">
        <v>124.44686896551727</v>
      </c>
    </row>
    <row r="4888" spans="2:12" ht="15">
      <c r="B4888" s="13" t="s">
        <v>10370</v>
      </c>
      <c r="C4888" s="14" t="s">
        <v>10371</v>
      </c>
      <c r="I4888" s="28"/>
      <c r="J4888" s="29"/>
      <c r="K4888" s="30"/>
      <c r="L4888" s="31">
        <v>129.33451034482758</v>
      </c>
    </row>
    <row r="4889" spans="2:12" ht="15">
      <c r="B4889" s="13" t="s">
        <v>10372</v>
      </c>
      <c r="C4889" s="14" t="s">
        <v>10373</v>
      </c>
      <c r="I4889" s="28"/>
      <c r="J4889" s="29"/>
      <c r="K4889" s="30"/>
      <c r="L4889" s="31">
        <v>124.44686896551727</v>
      </c>
    </row>
    <row r="4890" spans="2:12" ht="15">
      <c r="B4890" s="13" t="s">
        <v>10374</v>
      </c>
      <c r="C4890" s="14" t="s">
        <v>10375</v>
      </c>
      <c r="I4890" s="28"/>
      <c r="J4890" s="29"/>
      <c r="K4890" s="30"/>
      <c r="L4890" s="31">
        <v>129.33451034482758</v>
      </c>
    </row>
    <row r="4891" spans="2:12" ht="15">
      <c r="B4891" s="13" t="s">
        <v>10376</v>
      </c>
      <c r="C4891" s="14" t="s">
        <v>10377</v>
      </c>
      <c r="I4891" s="28"/>
      <c r="J4891" s="29"/>
      <c r="K4891" s="30"/>
      <c r="L4891" s="31">
        <v>129.33451034482758</v>
      </c>
    </row>
    <row r="4892" spans="2:12" ht="15">
      <c r="B4892" s="13" t="s">
        <v>10378</v>
      </c>
      <c r="C4892" s="14" t="s">
        <v>10379</v>
      </c>
      <c r="I4892" s="28"/>
      <c r="J4892" s="29"/>
      <c r="K4892" s="30"/>
      <c r="L4892" s="31">
        <v>129.33451034482758</v>
      </c>
    </row>
    <row r="4893" spans="2:12" ht="15">
      <c r="B4893" s="13" t="s">
        <v>10380</v>
      </c>
      <c r="C4893" s="14" t="s">
        <v>10381</v>
      </c>
      <c r="I4893" s="28"/>
      <c r="J4893" s="29"/>
      <c r="K4893" s="30"/>
      <c r="L4893" s="31">
        <v>129.33451034482758</v>
      </c>
    </row>
    <row r="4894" spans="2:12" ht="15">
      <c r="B4894" s="13" t="s">
        <v>10382</v>
      </c>
      <c r="C4894" s="14" t="s">
        <v>10383</v>
      </c>
      <c r="I4894" s="28"/>
      <c r="J4894" s="29"/>
      <c r="K4894" s="30"/>
      <c r="L4894" s="31">
        <v>147.00521379310345</v>
      </c>
    </row>
    <row r="4895" spans="2:12" ht="15">
      <c r="B4895" s="13" t="s">
        <v>10384</v>
      </c>
      <c r="C4895" s="14" t="s">
        <v>10385</v>
      </c>
      <c r="I4895" s="28"/>
      <c r="J4895" s="29"/>
      <c r="K4895" s="30"/>
      <c r="L4895" s="31">
        <v>141.7416</v>
      </c>
    </row>
    <row r="4896" spans="2:12" ht="15">
      <c r="B4896" s="13" t="s">
        <v>10386</v>
      </c>
      <c r="C4896" s="14" t="s">
        <v>10387</v>
      </c>
      <c r="I4896" s="28"/>
      <c r="J4896" s="29"/>
      <c r="K4896" s="30"/>
      <c r="L4896" s="31">
        <v>147.00521379310345</v>
      </c>
    </row>
    <row r="4897" spans="2:12" ht="15">
      <c r="B4897" s="13" t="s">
        <v>10388</v>
      </c>
      <c r="C4897" s="14" t="s">
        <v>10389</v>
      </c>
      <c r="I4897" s="28"/>
      <c r="J4897" s="29"/>
      <c r="K4897" s="30"/>
      <c r="L4897" s="31">
        <v>147.00521379310345</v>
      </c>
    </row>
    <row r="4898" spans="2:12" ht="15">
      <c r="B4898" s="13" t="s">
        <v>10390</v>
      </c>
      <c r="C4898" s="14" t="s">
        <v>10391</v>
      </c>
      <c r="I4898" s="28"/>
      <c r="J4898" s="29"/>
      <c r="K4898" s="30"/>
      <c r="L4898" s="31">
        <v>141.7416</v>
      </c>
    </row>
    <row r="4899" spans="2:12" ht="15">
      <c r="B4899" s="13" t="s">
        <v>10392</v>
      </c>
      <c r="C4899" s="14" t="s">
        <v>10393</v>
      </c>
      <c r="I4899" s="28"/>
      <c r="J4899" s="29"/>
      <c r="K4899" s="30"/>
      <c r="L4899" s="31">
        <v>147.00521379310345</v>
      </c>
    </row>
    <row r="4900" spans="2:12" ht="15">
      <c r="B4900" s="13" t="s">
        <v>10394</v>
      </c>
      <c r="C4900" s="14" t="s">
        <v>10395</v>
      </c>
      <c r="I4900" s="28"/>
      <c r="J4900" s="29"/>
      <c r="K4900" s="30"/>
      <c r="L4900" s="31">
        <v>147.00521379310345</v>
      </c>
    </row>
    <row r="4901" spans="2:12" ht="15">
      <c r="B4901" s="13" t="s">
        <v>10396</v>
      </c>
      <c r="C4901" s="14" t="s">
        <v>10397</v>
      </c>
      <c r="I4901" s="28"/>
      <c r="J4901" s="29"/>
      <c r="K4901" s="30"/>
      <c r="L4901" s="31">
        <v>147.00521379310345</v>
      </c>
    </row>
    <row r="4902" spans="2:12" ht="15">
      <c r="B4902" s="13" t="s">
        <v>10398</v>
      </c>
      <c r="C4902" s="14" t="s">
        <v>10399</v>
      </c>
      <c r="I4902" s="28"/>
      <c r="J4902" s="29"/>
      <c r="K4902" s="30"/>
      <c r="L4902" s="31">
        <v>119.5592275862069</v>
      </c>
    </row>
    <row r="4903" spans="2:12" ht="15">
      <c r="B4903" s="13" t="s">
        <v>10400</v>
      </c>
      <c r="C4903" s="14" t="s">
        <v>10401</v>
      </c>
      <c r="I4903" s="28"/>
      <c r="J4903" s="29"/>
      <c r="K4903" s="30"/>
      <c r="L4903" s="31">
        <v>115.04755862068968</v>
      </c>
    </row>
    <row r="4904" spans="2:12" ht="15">
      <c r="B4904" s="13" t="s">
        <v>10402</v>
      </c>
      <c r="C4904" s="14" t="s">
        <v>10403</v>
      </c>
      <c r="I4904" s="28"/>
      <c r="J4904" s="29"/>
      <c r="K4904" s="30"/>
      <c r="L4904" s="31">
        <v>119.5592275862069</v>
      </c>
    </row>
    <row r="4905" spans="2:12" ht="15">
      <c r="B4905" s="13" t="s">
        <v>10404</v>
      </c>
      <c r="C4905" s="14" t="s">
        <v>10405</v>
      </c>
      <c r="I4905" s="28"/>
      <c r="J4905" s="29"/>
      <c r="K4905" s="30"/>
      <c r="L4905" s="31">
        <v>115.04755862068968</v>
      </c>
    </row>
    <row r="4906" spans="2:12" ht="15">
      <c r="B4906" s="13" t="s">
        <v>10406</v>
      </c>
      <c r="C4906" s="14" t="s">
        <v>10407</v>
      </c>
      <c r="I4906" s="28"/>
      <c r="J4906" s="29"/>
      <c r="K4906" s="30"/>
      <c r="L4906" s="31">
        <v>119.5592275862069</v>
      </c>
    </row>
    <row r="4907" spans="2:12" ht="15">
      <c r="B4907" s="13" t="s">
        <v>10408</v>
      </c>
      <c r="C4907" s="14" t="s">
        <v>10409</v>
      </c>
      <c r="I4907" s="28"/>
      <c r="J4907" s="29"/>
      <c r="K4907" s="30"/>
      <c r="L4907" s="31">
        <v>119.5592275862069</v>
      </c>
    </row>
    <row r="4908" spans="2:12" ht="15">
      <c r="B4908" s="13" t="s">
        <v>10410</v>
      </c>
      <c r="C4908" s="14" t="s">
        <v>10411</v>
      </c>
      <c r="I4908" s="28"/>
      <c r="J4908" s="29"/>
      <c r="K4908" s="30"/>
      <c r="L4908" s="31">
        <v>119.5592275862069</v>
      </c>
    </row>
    <row r="4909" spans="2:12" ht="15">
      <c r="B4909" s="13" t="s">
        <v>10412</v>
      </c>
      <c r="C4909" s="14" t="s">
        <v>10413</v>
      </c>
      <c r="I4909" s="28"/>
      <c r="J4909" s="29"/>
      <c r="K4909" s="30"/>
      <c r="L4909" s="31">
        <v>119.5592275862069</v>
      </c>
    </row>
    <row r="4910" spans="2:12" ht="15">
      <c r="B4910" s="13" t="s">
        <v>10414</v>
      </c>
      <c r="C4910" s="14" t="s">
        <v>10415</v>
      </c>
      <c r="I4910" s="28"/>
      <c r="J4910" s="29"/>
      <c r="K4910" s="30"/>
      <c r="L4910" s="31">
        <v>129.33451034482758</v>
      </c>
    </row>
    <row r="4911" spans="2:12" ht="15">
      <c r="B4911" s="13" t="s">
        <v>10416</v>
      </c>
      <c r="C4911" s="14" t="s">
        <v>10417</v>
      </c>
      <c r="I4911" s="28"/>
      <c r="J4911" s="29"/>
      <c r="K4911" s="30"/>
      <c r="L4911" s="31">
        <v>129.33451034482758</v>
      </c>
    </row>
    <row r="4912" spans="2:12" ht="15">
      <c r="B4912" s="13" t="s">
        <v>10418</v>
      </c>
      <c r="C4912" s="14" t="s">
        <v>10419</v>
      </c>
      <c r="I4912" s="28"/>
      <c r="J4912" s="29"/>
      <c r="K4912" s="30"/>
      <c r="L4912" s="31">
        <v>129.33451034482758</v>
      </c>
    </row>
    <row r="4913" spans="2:12" ht="15">
      <c r="B4913" s="13" t="s">
        <v>10420</v>
      </c>
      <c r="C4913" s="14" t="s">
        <v>10421</v>
      </c>
      <c r="I4913" s="28"/>
      <c r="J4913" s="29"/>
      <c r="K4913" s="30"/>
      <c r="L4913" s="31">
        <v>129.33451034482758</v>
      </c>
    </row>
    <row r="4914" spans="2:12" ht="15">
      <c r="B4914" s="13" t="s">
        <v>10422</v>
      </c>
      <c r="C4914" s="14" t="s">
        <v>10423</v>
      </c>
      <c r="I4914" s="28"/>
      <c r="J4914" s="29"/>
      <c r="K4914" s="30"/>
      <c r="L4914" s="31">
        <v>129.33451034482758</v>
      </c>
    </row>
    <row r="4915" spans="2:12" ht="15">
      <c r="B4915" s="13" t="s">
        <v>10424</v>
      </c>
      <c r="C4915" s="14" t="s">
        <v>10425</v>
      </c>
      <c r="I4915" s="28"/>
      <c r="J4915" s="29"/>
      <c r="K4915" s="30"/>
      <c r="L4915" s="31">
        <v>129.33451034482758</v>
      </c>
    </row>
    <row r="4916" spans="2:12" ht="15">
      <c r="B4916" s="13" t="s">
        <v>10426</v>
      </c>
      <c r="C4916" s="14" t="s">
        <v>10427</v>
      </c>
      <c r="I4916" s="28"/>
      <c r="J4916" s="29"/>
      <c r="K4916" s="30"/>
      <c r="L4916" s="31">
        <v>129.33451034482758</v>
      </c>
    </row>
    <row r="4917" spans="2:12" ht="15">
      <c r="B4917" s="13" t="s">
        <v>10428</v>
      </c>
      <c r="C4917" s="14" t="s">
        <v>10429</v>
      </c>
      <c r="I4917" s="28"/>
      <c r="J4917" s="29"/>
      <c r="K4917" s="30"/>
      <c r="L4917" s="31">
        <v>129.33451034482758</v>
      </c>
    </row>
    <row r="4918" spans="2:12" ht="15">
      <c r="B4918" s="13" t="s">
        <v>10430</v>
      </c>
      <c r="C4918" s="14" t="s">
        <v>10431</v>
      </c>
      <c r="I4918" s="28"/>
      <c r="J4918" s="29"/>
      <c r="K4918" s="30"/>
      <c r="L4918" s="31">
        <v>147.00521379310345</v>
      </c>
    </row>
    <row r="4919" spans="2:12" ht="15">
      <c r="B4919" s="13" t="s">
        <v>10432</v>
      </c>
      <c r="C4919" s="14" t="s">
        <v>10433</v>
      </c>
      <c r="I4919" s="28"/>
      <c r="J4919" s="29"/>
      <c r="K4919" s="30"/>
      <c r="L4919" s="31">
        <v>141.7416</v>
      </c>
    </row>
    <row r="4920" spans="2:12" ht="15">
      <c r="B4920" s="13" t="s">
        <v>10434</v>
      </c>
      <c r="C4920" s="14" t="s">
        <v>10435</v>
      </c>
      <c r="I4920" s="28"/>
      <c r="J4920" s="29"/>
      <c r="K4920" s="30"/>
      <c r="L4920" s="31">
        <v>147.00521379310345</v>
      </c>
    </row>
    <row r="4921" spans="2:12" ht="15">
      <c r="B4921" s="13" t="s">
        <v>10436</v>
      </c>
      <c r="C4921" s="14" t="s">
        <v>10437</v>
      </c>
      <c r="I4921" s="28"/>
      <c r="J4921" s="29"/>
      <c r="K4921" s="30"/>
      <c r="L4921" s="31">
        <v>147.00521379310345</v>
      </c>
    </row>
    <row r="4922" spans="2:12" ht="15">
      <c r="B4922" s="13" t="s">
        <v>10438</v>
      </c>
      <c r="C4922" s="14" t="s">
        <v>10439</v>
      </c>
      <c r="I4922" s="28"/>
      <c r="J4922" s="29"/>
      <c r="K4922" s="30"/>
      <c r="L4922" s="31">
        <v>147.00521379310345</v>
      </c>
    </row>
    <row r="4923" spans="2:12" ht="15">
      <c r="B4923" s="13" t="s">
        <v>10440</v>
      </c>
      <c r="C4923" s="14" t="s">
        <v>10441</v>
      </c>
      <c r="I4923" s="28"/>
      <c r="J4923" s="29"/>
      <c r="K4923" s="30"/>
      <c r="L4923" s="31">
        <v>147.00521379310345</v>
      </c>
    </row>
    <row r="4924" spans="2:12" ht="15">
      <c r="B4924" s="13" t="s">
        <v>10442</v>
      </c>
      <c r="C4924" s="14" t="s">
        <v>10443</v>
      </c>
      <c r="I4924" s="28"/>
      <c r="J4924" s="29"/>
      <c r="K4924" s="30"/>
      <c r="L4924" s="31">
        <v>147.00521379310345</v>
      </c>
    </row>
    <row r="4925" spans="2:12" ht="15">
      <c r="B4925" s="13" t="s">
        <v>10444</v>
      </c>
      <c r="C4925" s="14" t="s">
        <v>10445</v>
      </c>
      <c r="I4925" s="28"/>
      <c r="J4925" s="29"/>
      <c r="K4925" s="30"/>
      <c r="L4925" s="31">
        <v>147.00521379310345</v>
      </c>
    </row>
    <row r="4926" spans="2:12" ht="15">
      <c r="B4926" s="13" t="s">
        <v>10446</v>
      </c>
      <c r="C4926" s="14" t="s">
        <v>10447</v>
      </c>
      <c r="I4926" s="28"/>
      <c r="J4926" s="29"/>
      <c r="K4926" s="30"/>
      <c r="L4926" s="31">
        <v>126.32673103448278</v>
      </c>
    </row>
    <row r="4927" spans="2:12" ht="15">
      <c r="B4927" s="13" t="s">
        <v>10448</v>
      </c>
      <c r="C4927" s="14" t="s">
        <v>10449</v>
      </c>
      <c r="I4927" s="28"/>
      <c r="J4927" s="29"/>
      <c r="K4927" s="30"/>
      <c r="L4927" s="31">
        <v>155.27660689655175</v>
      </c>
    </row>
    <row r="4928" spans="2:12" ht="15">
      <c r="B4928" s="13" t="s">
        <v>10450</v>
      </c>
      <c r="C4928" s="14" t="s">
        <v>10451</v>
      </c>
      <c r="I4928" s="28"/>
      <c r="J4928" s="29"/>
      <c r="K4928" s="30"/>
      <c r="L4928" s="31">
        <v>126.32673103448278</v>
      </c>
    </row>
    <row r="4929" spans="2:12" ht="15">
      <c r="B4929" s="13" t="s">
        <v>10452</v>
      </c>
      <c r="C4929" s="14" t="s">
        <v>10453</v>
      </c>
      <c r="I4929" s="28"/>
      <c r="J4929" s="29"/>
      <c r="K4929" s="30"/>
      <c r="L4929" s="31">
        <v>155.27660689655175</v>
      </c>
    </row>
    <row r="4930" spans="2:12" ht="15">
      <c r="B4930" s="13" t="s">
        <v>10454</v>
      </c>
      <c r="C4930" s="14" t="s">
        <v>10455</v>
      </c>
      <c r="I4930" s="28"/>
      <c r="J4930" s="29"/>
      <c r="K4930" s="30"/>
      <c r="L4930" s="31">
        <v>126.32673103448278</v>
      </c>
    </row>
    <row r="4931" spans="2:12" ht="15">
      <c r="B4931" s="13" t="s">
        <v>10456</v>
      </c>
      <c r="C4931" s="14" t="s">
        <v>10457</v>
      </c>
      <c r="I4931" s="28"/>
      <c r="J4931" s="29"/>
      <c r="K4931" s="30"/>
      <c r="L4931" s="31">
        <v>155.27660689655175</v>
      </c>
    </row>
    <row r="4932" spans="2:12" ht="15">
      <c r="B4932" s="13" t="s">
        <v>10458</v>
      </c>
      <c r="C4932" s="14" t="s">
        <v>10459</v>
      </c>
      <c r="I4932" s="28"/>
      <c r="J4932" s="29"/>
      <c r="K4932" s="30"/>
      <c r="L4932" s="31">
        <v>126.32673103448278</v>
      </c>
    </row>
    <row r="4933" spans="2:12" ht="15">
      <c r="B4933" s="13" t="s">
        <v>10460</v>
      </c>
      <c r="C4933" s="14" t="s">
        <v>10461</v>
      </c>
      <c r="I4933" s="28"/>
      <c r="J4933" s="29"/>
      <c r="K4933" s="30"/>
      <c r="L4933" s="31">
        <v>155.27660689655175</v>
      </c>
    </row>
    <row r="4934" spans="2:12" ht="15">
      <c r="B4934" s="13" t="s">
        <v>10462</v>
      </c>
      <c r="C4934" s="14" t="s">
        <v>10463</v>
      </c>
      <c r="I4934" s="28"/>
      <c r="J4934" s="29"/>
      <c r="K4934" s="30"/>
      <c r="L4934" s="31">
        <v>126.32673103448278</v>
      </c>
    </row>
    <row r="4935" spans="2:12" ht="15">
      <c r="B4935" s="13" t="s">
        <v>10464</v>
      </c>
      <c r="C4935" s="14" t="s">
        <v>10465</v>
      </c>
      <c r="I4935" s="28"/>
      <c r="J4935" s="29"/>
      <c r="K4935" s="30"/>
      <c r="L4935" s="31">
        <v>155.27660689655175</v>
      </c>
    </row>
    <row r="4936" spans="2:12" ht="15">
      <c r="B4936" s="13" t="s">
        <v>10466</v>
      </c>
      <c r="C4936" s="14" t="s">
        <v>10467</v>
      </c>
      <c r="I4936" s="28"/>
      <c r="J4936" s="29"/>
      <c r="K4936" s="30"/>
      <c r="L4936" s="31">
        <v>126.32673103448278</v>
      </c>
    </row>
    <row r="4937" spans="2:12" ht="15">
      <c r="B4937" s="13" t="s">
        <v>10468</v>
      </c>
      <c r="C4937" s="14" t="s">
        <v>10469</v>
      </c>
      <c r="I4937" s="28"/>
      <c r="J4937" s="29"/>
      <c r="K4937" s="30"/>
      <c r="L4937" s="31">
        <v>161.2921655172414</v>
      </c>
    </row>
    <row r="4938" spans="2:12" ht="15">
      <c r="B4938" s="13" t="s">
        <v>10470</v>
      </c>
      <c r="C4938" s="14" t="s">
        <v>10471</v>
      </c>
      <c r="I4938" s="28"/>
      <c r="J4938" s="29"/>
      <c r="K4938" s="30"/>
      <c r="L4938" s="31">
        <v>126.32673103448278</v>
      </c>
    </row>
    <row r="4939" spans="2:12" ht="15">
      <c r="B4939" s="13" t="s">
        <v>10472</v>
      </c>
      <c r="C4939" s="14" t="s">
        <v>10473</v>
      </c>
      <c r="I4939" s="28"/>
      <c r="J4939" s="29"/>
      <c r="K4939" s="30"/>
      <c r="L4939" s="31">
        <v>155.27660689655175</v>
      </c>
    </row>
    <row r="4940" spans="2:12" ht="15">
      <c r="B4940" s="13" t="s">
        <v>10474</v>
      </c>
      <c r="C4940" s="14" t="s">
        <v>10475</v>
      </c>
      <c r="I4940" s="28"/>
      <c r="J4940" s="29"/>
      <c r="K4940" s="30"/>
      <c r="L4940" s="31">
        <v>131.21437241379311</v>
      </c>
    </row>
    <row r="4941" spans="2:12" ht="15">
      <c r="B4941" s="13" t="s">
        <v>10476</v>
      </c>
      <c r="C4941" s="14" t="s">
        <v>10477</v>
      </c>
      <c r="I4941" s="28"/>
      <c r="J4941" s="29"/>
      <c r="K4941" s="30"/>
      <c r="L4941" s="31">
        <v>161.2921655172414</v>
      </c>
    </row>
    <row r="4942" spans="2:12" ht="15">
      <c r="B4942" s="13" t="s">
        <v>89</v>
      </c>
      <c r="C4942" s="14" t="s">
        <v>10478</v>
      </c>
      <c r="I4942" s="28"/>
      <c r="J4942" s="29"/>
      <c r="K4942" s="30"/>
      <c r="L4942" s="31">
        <v>252.60137931034484</v>
      </c>
    </row>
    <row r="4943" spans="2:12" ht="15">
      <c r="B4943" s="13" t="s">
        <v>10479</v>
      </c>
      <c r="C4943" s="14" t="s">
        <v>10480</v>
      </c>
      <c r="I4943" s="28"/>
      <c r="J4943" s="29"/>
      <c r="K4943" s="30"/>
      <c r="L4943" s="31">
        <v>353.03809655172415</v>
      </c>
    </row>
    <row r="4944" spans="2:12" ht="15">
      <c r="B4944" s="13" t="s">
        <v>10481</v>
      </c>
      <c r="C4944" s="14" t="s">
        <v>10482</v>
      </c>
      <c r="I4944" s="28"/>
      <c r="J4944" s="29"/>
      <c r="K4944" s="30"/>
      <c r="L4944" s="31">
        <v>353.03809655172415</v>
      </c>
    </row>
    <row r="4945" spans="2:12" ht="15">
      <c r="B4945" s="13" t="s">
        <v>10483</v>
      </c>
      <c r="C4945" s="14" t="s">
        <v>10484</v>
      </c>
      <c r="I4945" s="28"/>
      <c r="J4945" s="29"/>
      <c r="K4945" s="30"/>
      <c r="L4945" s="31">
        <v>353.03809655172415</v>
      </c>
    </row>
    <row r="4946" spans="2:12" ht="15">
      <c r="B4946" s="13" t="s">
        <v>10485</v>
      </c>
      <c r="C4946" s="14" t="s">
        <v>10486</v>
      </c>
      <c r="I4946" s="28"/>
      <c r="J4946" s="29"/>
      <c r="K4946" s="30"/>
      <c r="L4946" s="31">
        <v>363.18935172413796</v>
      </c>
    </row>
    <row r="4947" spans="2:12" ht="15">
      <c r="B4947" s="13" t="s">
        <v>10487</v>
      </c>
      <c r="C4947" s="14" t="s">
        <v>10488</v>
      </c>
      <c r="I4947" s="28"/>
      <c r="J4947" s="29"/>
      <c r="K4947" s="30"/>
      <c r="L4947" s="31">
        <v>379.3561655172415</v>
      </c>
    </row>
    <row r="4948" spans="2:12" ht="15">
      <c r="B4948" s="13" t="s">
        <v>10489</v>
      </c>
      <c r="C4948" s="14" t="s">
        <v>10490</v>
      </c>
      <c r="I4948" s="28"/>
      <c r="J4948" s="29"/>
      <c r="K4948" s="30"/>
      <c r="L4948" s="31">
        <v>379.3561655172415</v>
      </c>
    </row>
    <row r="4949" spans="2:12" ht="15">
      <c r="B4949" s="13" t="s">
        <v>10491</v>
      </c>
      <c r="C4949" s="14" t="s">
        <v>10492</v>
      </c>
      <c r="I4949" s="28"/>
      <c r="J4949" s="29"/>
      <c r="K4949" s="30"/>
      <c r="L4949" s="31">
        <v>379.3561655172415</v>
      </c>
    </row>
    <row r="4950" spans="2:12" ht="15">
      <c r="B4950" s="13" t="s">
        <v>10493</v>
      </c>
      <c r="C4950" s="14" t="s">
        <v>10494</v>
      </c>
      <c r="I4950" s="28"/>
      <c r="J4950" s="29"/>
      <c r="K4950" s="30"/>
      <c r="L4950" s="31">
        <v>353.03809655172415</v>
      </c>
    </row>
    <row r="4951" spans="2:12" ht="15">
      <c r="B4951" s="13" t="s">
        <v>10495</v>
      </c>
      <c r="C4951" s="14" t="s">
        <v>10496</v>
      </c>
      <c r="I4951" s="28"/>
      <c r="J4951" s="29"/>
      <c r="K4951" s="30"/>
      <c r="L4951" s="31">
        <v>353.03809655172415</v>
      </c>
    </row>
    <row r="4952" spans="2:12" ht="15">
      <c r="B4952" s="13" t="s">
        <v>10497</v>
      </c>
      <c r="C4952" s="14" t="s">
        <v>10498</v>
      </c>
      <c r="I4952" s="28"/>
      <c r="J4952" s="29"/>
      <c r="K4952" s="30"/>
      <c r="L4952" s="31">
        <v>353.03809655172415</v>
      </c>
    </row>
    <row r="4953" spans="2:12" ht="15">
      <c r="B4953" s="13" t="s">
        <v>10499</v>
      </c>
      <c r="C4953" s="14" t="s">
        <v>10500</v>
      </c>
      <c r="I4953" s="28"/>
      <c r="J4953" s="29"/>
      <c r="K4953" s="30"/>
      <c r="L4953" s="31">
        <v>353.03809655172415</v>
      </c>
    </row>
    <row r="4954" spans="2:12" ht="15">
      <c r="B4954" s="13" t="s">
        <v>10501</v>
      </c>
      <c r="C4954" s="14" t="s">
        <v>10502</v>
      </c>
      <c r="I4954" s="28"/>
      <c r="J4954" s="29"/>
      <c r="K4954" s="30"/>
      <c r="L4954" s="31">
        <v>363.18935172413796</v>
      </c>
    </row>
    <row r="4955" spans="2:12" ht="15">
      <c r="B4955" s="13" t="s">
        <v>10503</v>
      </c>
      <c r="C4955" s="14" t="s">
        <v>10504</v>
      </c>
      <c r="I4955" s="28"/>
      <c r="J4955" s="29"/>
      <c r="K4955" s="30"/>
      <c r="L4955" s="31">
        <v>377.1003310344828</v>
      </c>
    </row>
    <row r="4956" spans="2:12" ht="15">
      <c r="B4956" s="13" t="s">
        <v>10505</v>
      </c>
      <c r="C4956" s="14" t="s">
        <v>10506</v>
      </c>
      <c r="I4956" s="28"/>
      <c r="J4956" s="29"/>
      <c r="K4956" s="30"/>
      <c r="L4956" s="31">
        <v>363.18935172413796</v>
      </c>
    </row>
    <row r="4957" spans="2:12" ht="15">
      <c r="B4957" s="13" t="s">
        <v>10507</v>
      </c>
      <c r="C4957" s="14" t="s">
        <v>10508</v>
      </c>
      <c r="I4957" s="28"/>
      <c r="J4957" s="29"/>
      <c r="K4957" s="30"/>
      <c r="L4957" s="31">
        <v>379.3561655172415</v>
      </c>
    </row>
    <row r="4958" spans="2:12" ht="15">
      <c r="B4958" s="13" t="s">
        <v>10509</v>
      </c>
      <c r="C4958" s="14" t="s">
        <v>10510</v>
      </c>
      <c r="I4958" s="28"/>
      <c r="J4958" s="29"/>
      <c r="K4958" s="30"/>
      <c r="L4958" s="31">
        <v>379.3561655172415</v>
      </c>
    </row>
    <row r="4959" spans="2:12" ht="15">
      <c r="B4959" s="13" t="s">
        <v>10511</v>
      </c>
      <c r="C4959" s="14" t="s">
        <v>10512</v>
      </c>
      <c r="I4959" s="28"/>
      <c r="J4959" s="29"/>
      <c r="K4959" s="30"/>
      <c r="L4959" s="31">
        <v>379.3561655172415</v>
      </c>
    </row>
    <row r="4960" spans="2:12" ht="15">
      <c r="B4960" s="13" t="s">
        <v>10513</v>
      </c>
      <c r="C4960" s="14" t="s">
        <v>10514</v>
      </c>
      <c r="I4960" s="28"/>
      <c r="J4960" s="29"/>
      <c r="K4960" s="30"/>
      <c r="L4960" s="31">
        <v>353.03809655172415</v>
      </c>
    </row>
    <row r="4961" spans="2:12" ht="15">
      <c r="B4961" s="13" t="s">
        <v>10515</v>
      </c>
      <c r="C4961" s="14" t="s">
        <v>10516</v>
      </c>
      <c r="I4961" s="28"/>
      <c r="J4961" s="29"/>
      <c r="K4961" s="30"/>
      <c r="L4961" s="31">
        <v>353.03809655172415</v>
      </c>
    </row>
    <row r="4962" spans="2:12" ht="15">
      <c r="B4962" s="13" t="s">
        <v>10517</v>
      </c>
      <c r="C4962" s="14" t="s">
        <v>10518</v>
      </c>
      <c r="I4962" s="28"/>
      <c r="J4962" s="29"/>
      <c r="K4962" s="30"/>
      <c r="L4962" s="31">
        <v>353.03809655172415</v>
      </c>
    </row>
    <row r="4963" spans="2:12" ht="15">
      <c r="B4963" s="13" t="s">
        <v>10519</v>
      </c>
      <c r="C4963" s="14" t="s">
        <v>10520</v>
      </c>
      <c r="I4963" s="28"/>
      <c r="J4963" s="29"/>
      <c r="K4963" s="30"/>
      <c r="L4963" s="31">
        <v>353.03809655172415</v>
      </c>
    </row>
    <row r="4964" spans="2:12" ht="15">
      <c r="B4964" s="13" t="s">
        <v>10521</v>
      </c>
      <c r="C4964" s="14" t="s">
        <v>10522</v>
      </c>
      <c r="I4964" s="28"/>
      <c r="J4964" s="29"/>
      <c r="K4964" s="30"/>
      <c r="L4964" s="31">
        <v>377.1003310344828</v>
      </c>
    </row>
    <row r="4965" spans="2:12" ht="15">
      <c r="B4965" s="13" t="s">
        <v>10523</v>
      </c>
      <c r="C4965" s="14" t="s">
        <v>10524</v>
      </c>
      <c r="I4965" s="28"/>
      <c r="J4965" s="29"/>
      <c r="K4965" s="30"/>
      <c r="L4965" s="31">
        <v>379.3561655172415</v>
      </c>
    </row>
    <row r="4966" spans="2:12" ht="15">
      <c r="B4966" s="13" t="s">
        <v>10525</v>
      </c>
      <c r="C4966" s="14" t="s">
        <v>10526</v>
      </c>
      <c r="I4966" s="28"/>
      <c r="J4966" s="29"/>
      <c r="K4966" s="30"/>
      <c r="L4966" s="31">
        <v>379.3561655172415</v>
      </c>
    </row>
    <row r="4967" spans="2:12" ht="15">
      <c r="B4967" s="13" t="s">
        <v>10527</v>
      </c>
      <c r="C4967" s="14" t="s">
        <v>10528</v>
      </c>
      <c r="I4967" s="28"/>
      <c r="J4967" s="29"/>
      <c r="K4967" s="30"/>
      <c r="L4967" s="31">
        <v>379.3561655172415</v>
      </c>
    </row>
    <row r="4968" spans="2:12" ht="15">
      <c r="B4968" s="13" t="s">
        <v>111</v>
      </c>
      <c r="C4968" s="14" t="s">
        <v>10529</v>
      </c>
      <c r="I4968" s="28"/>
      <c r="J4968" s="29"/>
      <c r="K4968" s="30"/>
      <c r="L4968" s="31">
        <v>252.60137931034484</v>
      </c>
    </row>
    <row r="4969" spans="2:12" ht="15">
      <c r="B4969" s="13" t="s">
        <v>10530</v>
      </c>
      <c r="C4969" s="14" t="s">
        <v>10531</v>
      </c>
      <c r="I4969" s="28"/>
      <c r="J4969" s="29"/>
      <c r="K4969" s="30"/>
      <c r="L4969" s="31">
        <v>353.03809655172415</v>
      </c>
    </row>
    <row r="4970" spans="2:12" ht="15">
      <c r="B4970" s="13" t="s">
        <v>10532</v>
      </c>
      <c r="C4970" s="14" t="s">
        <v>10533</v>
      </c>
      <c r="I4970" s="28"/>
      <c r="J4970" s="29"/>
      <c r="K4970" s="30"/>
      <c r="L4970" s="31">
        <v>353.03809655172415</v>
      </c>
    </row>
    <row r="4971" spans="2:12" ht="15">
      <c r="B4971" s="13" t="s">
        <v>10534</v>
      </c>
      <c r="C4971" s="14" t="s">
        <v>10535</v>
      </c>
      <c r="I4971" s="28"/>
      <c r="J4971" s="29"/>
      <c r="K4971" s="30"/>
      <c r="L4971" s="31">
        <v>353.03809655172415</v>
      </c>
    </row>
    <row r="4972" spans="2:12" ht="15">
      <c r="B4972" s="13" t="s">
        <v>10536</v>
      </c>
      <c r="C4972" s="14" t="s">
        <v>10537</v>
      </c>
      <c r="I4972" s="28"/>
      <c r="J4972" s="29"/>
      <c r="K4972" s="30"/>
      <c r="L4972" s="31">
        <v>363.18935172413796</v>
      </c>
    </row>
    <row r="4973" spans="2:12" ht="15">
      <c r="B4973" s="13" t="s">
        <v>10538</v>
      </c>
      <c r="C4973" s="14" t="s">
        <v>10539</v>
      </c>
      <c r="I4973" s="28"/>
      <c r="J4973" s="29"/>
      <c r="K4973" s="30"/>
      <c r="L4973" s="31">
        <v>379.3561655172415</v>
      </c>
    </row>
    <row r="4974" spans="2:12" ht="15">
      <c r="B4974" s="13" t="s">
        <v>10540</v>
      </c>
      <c r="C4974" s="14" t="s">
        <v>10541</v>
      </c>
      <c r="I4974" s="28"/>
      <c r="J4974" s="29"/>
      <c r="K4974" s="30"/>
      <c r="L4974" s="31">
        <v>379.3561655172415</v>
      </c>
    </row>
    <row r="4975" spans="2:12" ht="15">
      <c r="B4975" s="13" t="s">
        <v>10542</v>
      </c>
      <c r="C4975" s="14" t="s">
        <v>10543</v>
      </c>
      <c r="I4975" s="28"/>
      <c r="J4975" s="29"/>
      <c r="K4975" s="30"/>
      <c r="L4975" s="31">
        <v>379.3561655172415</v>
      </c>
    </row>
    <row r="4976" spans="2:12" ht="15">
      <c r="B4976" s="13" t="s">
        <v>10544</v>
      </c>
      <c r="C4976" s="14" t="s">
        <v>10545</v>
      </c>
      <c r="I4976" s="28"/>
      <c r="J4976" s="29"/>
      <c r="K4976" s="30"/>
      <c r="L4976" s="31">
        <v>353.03809655172415</v>
      </c>
    </row>
    <row r="4977" spans="2:12" ht="15">
      <c r="B4977" s="13" t="s">
        <v>10546</v>
      </c>
      <c r="C4977" s="14" t="s">
        <v>10547</v>
      </c>
      <c r="I4977" s="28"/>
      <c r="J4977" s="29"/>
      <c r="K4977" s="30"/>
      <c r="L4977" s="31">
        <v>353.03809655172415</v>
      </c>
    </row>
    <row r="4978" spans="2:12" ht="15">
      <c r="B4978" s="13" t="s">
        <v>10548</v>
      </c>
      <c r="C4978" s="14" t="s">
        <v>10549</v>
      </c>
      <c r="I4978" s="28"/>
      <c r="J4978" s="29"/>
      <c r="K4978" s="30"/>
      <c r="L4978" s="31">
        <v>353.03809655172415</v>
      </c>
    </row>
    <row r="4979" spans="2:12" ht="15">
      <c r="B4979" s="13" t="s">
        <v>10550</v>
      </c>
      <c r="C4979" s="14" t="s">
        <v>10551</v>
      </c>
      <c r="I4979" s="28"/>
      <c r="J4979" s="29"/>
      <c r="K4979" s="30"/>
      <c r="L4979" s="31">
        <v>353.03809655172415</v>
      </c>
    </row>
    <row r="4980" spans="2:12" ht="15">
      <c r="B4980" s="13" t="s">
        <v>10552</v>
      </c>
      <c r="C4980" s="14" t="s">
        <v>10553</v>
      </c>
      <c r="I4980" s="28"/>
      <c r="J4980" s="29"/>
      <c r="K4980" s="30"/>
      <c r="L4980" s="31">
        <v>377.1003310344828</v>
      </c>
    </row>
    <row r="4981" spans="2:12" ht="15">
      <c r="B4981" s="13" t="s">
        <v>10554</v>
      </c>
      <c r="C4981" s="14" t="s">
        <v>10555</v>
      </c>
      <c r="I4981" s="28"/>
      <c r="J4981" s="29"/>
      <c r="K4981" s="30"/>
      <c r="L4981" s="31">
        <v>379.3561655172415</v>
      </c>
    </row>
    <row r="4982" spans="2:12" ht="15">
      <c r="B4982" s="13" t="s">
        <v>10556</v>
      </c>
      <c r="C4982" s="14" t="s">
        <v>10557</v>
      </c>
      <c r="I4982" s="28"/>
      <c r="J4982" s="29"/>
      <c r="K4982" s="30"/>
      <c r="L4982" s="31">
        <v>394.0190896551725</v>
      </c>
    </row>
    <row r="4983" spans="2:12" ht="15">
      <c r="B4983" s="13" t="s">
        <v>10558</v>
      </c>
      <c r="C4983" s="14" t="s">
        <v>10559</v>
      </c>
      <c r="I4983" s="28"/>
      <c r="J4983" s="29"/>
      <c r="K4983" s="30"/>
      <c r="L4983" s="31">
        <v>394.0190896551725</v>
      </c>
    </row>
    <row r="4984" spans="2:12" ht="15">
      <c r="B4984" s="13" t="s">
        <v>10560</v>
      </c>
      <c r="C4984" s="14" t="s">
        <v>10561</v>
      </c>
      <c r="I4984" s="28"/>
      <c r="J4984" s="29"/>
      <c r="K4984" s="30"/>
      <c r="L4984" s="31">
        <v>353.03809655172415</v>
      </c>
    </row>
    <row r="4985" spans="2:12" ht="15">
      <c r="B4985" s="13" t="s">
        <v>10562</v>
      </c>
      <c r="C4985" s="14" t="s">
        <v>10563</v>
      </c>
      <c r="I4985" s="28"/>
      <c r="J4985" s="29"/>
      <c r="K4985" s="30"/>
      <c r="L4985" s="31">
        <v>353.03809655172415</v>
      </c>
    </row>
    <row r="4986" spans="2:12" ht="15">
      <c r="B4986" s="13" t="s">
        <v>10564</v>
      </c>
      <c r="C4986" s="14" t="s">
        <v>10565</v>
      </c>
      <c r="I4986" s="28"/>
      <c r="J4986" s="29"/>
      <c r="K4986" s="30"/>
      <c r="L4986" s="31">
        <v>353.03809655172415</v>
      </c>
    </row>
    <row r="4987" spans="2:12" ht="15">
      <c r="B4987" s="13" t="s">
        <v>10566</v>
      </c>
      <c r="C4987" s="14" t="s">
        <v>10567</v>
      </c>
      <c r="I4987" s="28"/>
      <c r="J4987" s="29"/>
      <c r="K4987" s="30"/>
      <c r="L4987" s="31">
        <v>353.03809655172415</v>
      </c>
    </row>
    <row r="4988" spans="2:12" ht="15">
      <c r="B4988" s="13" t="s">
        <v>10568</v>
      </c>
      <c r="C4988" s="14" t="s">
        <v>10569</v>
      </c>
      <c r="I4988" s="28"/>
      <c r="J4988" s="29"/>
      <c r="K4988" s="30"/>
      <c r="L4988" s="31">
        <v>377.1003310344828</v>
      </c>
    </row>
    <row r="4989" spans="2:12" ht="15">
      <c r="B4989" s="13" t="s">
        <v>10570</v>
      </c>
      <c r="C4989" s="14" t="s">
        <v>10571</v>
      </c>
      <c r="I4989" s="28"/>
      <c r="J4989" s="29"/>
      <c r="K4989" s="30"/>
      <c r="L4989" s="31">
        <v>379.3561655172415</v>
      </c>
    </row>
    <row r="4990" spans="2:12" ht="15">
      <c r="B4990" s="13" t="s">
        <v>10572</v>
      </c>
      <c r="C4990" s="14" t="s">
        <v>10573</v>
      </c>
      <c r="I4990" s="28"/>
      <c r="J4990" s="29"/>
      <c r="K4990" s="30"/>
      <c r="L4990" s="31">
        <v>379.3561655172415</v>
      </c>
    </row>
    <row r="4991" spans="2:12" ht="15">
      <c r="B4991" s="13" t="s">
        <v>10574</v>
      </c>
      <c r="C4991" s="14" t="s">
        <v>10575</v>
      </c>
      <c r="I4991" s="28"/>
      <c r="J4991" s="29"/>
      <c r="K4991" s="30"/>
      <c r="L4991" s="31">
        <v>379.3561655172415</v>
      </c>
    </row>
    <row r="4992" spans="2:12" ht="15">
      <c r="B4992" s="13" t="s">
        <v>10576</v>
      </c>
      <c r="C4992" s="14" t="s">
        <v>10577</v>
      </c>
      <c r="I4992" s="28"/>
      <c r="J4992" s="29"/>
      <c r="K4992" s="30"/>
      <c r="L4992" s="31">
        <v>353.03809655172415</v>
      </c>
    </row>
    <row r="4993" spans="2:12" ht="15">
      <c r="B4993" s="13" t="s">
        <v>10578</v>
      </c>
      <c r="C4993" s="14" t="s">
        <v>10579</v>
      </c>
      <c r="I4993" s="28"/>
      <c r="J4993" s="29"/>
      <c r="K4993" s="30"/>
      <c r="L4993" s="31">
        <v>353.03809655172415</v>
      </c>
    </row>
    <row r="4994" spans="2:12" ht="15">
      <c r="B4994" s="13" t="s">
        <v>10580</v>
      </c>
      <c r="C4994" s="14" t="s">
        <v>10581</v>
      </c>
      <c r="I4994" s="28"/>
      <c r="J4994" s="29"/>
      <c r="K4994" s="30"/>
      <c r="L4994" s="31">
        <v>379.3561655172415</v>
      </c>
    </row>
    <row r="4995" spans="2:12" ht="15">
      <c r="B4995" s="13" t="s">
        <v>10582</v>
      </c>
      <c r="C4995" s="14" t="s">
        <v>10583</v>
      </c>
      <c r="I4995" s="28"/>
      <c r="J4995" s="29"/>
      <c r="K4995" s="30"/>
      <c r="L4995" s="31">
        <v>379.3561655172415</v>
      </c>
    </row>
    <row r="4996" spans="2:12" ht="15">
      <c r="B4996" s="13" t="s">
        <v>10584</v>
      </c>
      <c r="C4996" s="14" t="s">
        <v>10585</v>
      </c>
      <c r="I4996" s="28"/>
      <c r="J4996" s="29"/>
      <c r="K4996" s="30"/>
      <c r="L4996" s="31">
        <v>353.03809655172415</v>
      </c>
    </row>
    <row r="4997" spans="2:12" ht="15">
      <c r="B4997" s="13" t="s">
        <v>10586</v>
      </c>
      <c r="C4997" s="14" t="s">
        <v>10587</v>
      </c>
      <c r="I4997" s="28"/>
      <c r="J4997" s="29"/>
      <c r="K4997" s="30"/>
      <c r="L4997" s="31">
        <v>366.5731034482759</v>
      </c>
    </row>
    <row r="4998" spans="2:12" ht="15">
      <c r="B4998" s="13" t="s">
        <v>10588</v>
      </c>
      <c r="C4998" s="14" t="s">
        <v>10589</v>
      </c>
      <c r="I4998" s="28"/>
      <c r="J4998" s="29"/>
      <c r="K4998" s="30"/>
      <c r="L4998" s="31">
        <v>353.03809655172415</v>
      </c>
    </row>
    <row r="4999" spans="2:12" ht="15">
      <c r="B4999" s="13" t="s">
        <v>10590</v>
      </c>
      <c r="C4999" s="14" t="s">
        <v>10591</v>
      </c>
      <c r="I4999" s="28"/>
      <c r="J4999" s="29"/>
      <c r="K4999" s="30"/>
      <c r="L4999" s="31">
        <v>366.5731034482759</v>
      </c>
    </row>
    <row r="5000" spans="2:12" ht="15">
      <c r="B5000" s="13" t="s">
        <v>10592</v>
      </c>
      <c r="C5000" s="14" t="s">
        <v>10593</v>
      </c>
      <c r="I5000" s="28"/>
      <c r="J5000" s="29"/>
      <c r="K5000" s="30"/>
      <c r="L5000" s="31">
        <v>379.3561655172415</v>
      </c>
    </row>
    <row r="5001" spans="2:12" ht="15">
      <c r="B5001" s="13" t="s">
        <v>10594</v>
      </c>
      <c r="C5001" s="14" t="s">
        <v>10595</v>
      </c>
      <c r="I5001" s="28"/>
      <c r="J5001" s="29"/>
      <c r="K5001" s="30"/>
      <c r="L5001" s="31">
        <v>394.0190896551725</v>
      </c>
    </row>
    <row r="5002" spans="2:12" ht="15">
      <c r="B5002" s="13" t="s">
        <v>10596</v>
      </c>
      <c r="C5002" s="14" t="s">
        <v>10597</v>
      </c>
      <c r="I5002" s="28"/>
      <c r="J5002" s="29"/>
      <c r="K5002" s="30"/>
      <c r="L5002" s="31">
        <v>394.0190896551725</v>
      </c>
    </row>
    <row r="5003" spans="2:12" ht="15">
      <c r="B5003" s="13" t="s">
        <v>10598</v>
      </c>
      <c r="C5003" s="14" t="s">
        <v>10599</v>
      </c>
      <c r="I5003" s="28"/>
      <c r="J5003" s="29"/>
      <c r="K5003" s="30"/>
      <c r="L5003" s="31">
        <v>155.27660689655175</v>
      </c>
    </row>
    <row r="5004" spans="2:12" ht="15">
      <c r="B5004" s="13" t="s">
        <v>10600</v>
      </c>
      <c r="C5004" s="14" t="s">
        <v>10601</v>
      </c>
      <c r="I5004" s="28"/>
      <c r="J5004" s="29"/>
      <c r="K5004" s="30"/>
      <c r="L5004" s="31">
        <v>155.27660689655175</v>
      </c>
    </row>
    <row r="5005" spans="2:12" ht="15">
      <c r="B5005" s="13" t="s">
        <v>10602</v>
      </c>
      <c r="C5005" s="14" t="s">
        <v>10603</v>
      </c>
      <c r="I5005" s="28"/>
      <c r="J5005" s="29"/>
      <c r="K5005" s="30"/>
      <c r="L5005" s="31">
        <v>155.27660689655175</v>
      </c>
    </row>
    <row r="5006" spans="2:12" ht="15">
      <c r="B5006" s="13" t="s">
        <v>10604</v>
      </c>
      <c r="C5006" s="14" t="s">
        <v>10605</v>
      </c>
      <c r="I5006" s="28"/>
      <c r="J5006" s="29"/>
      <c r="K5006" s="30"/>
      <c r="L5006" s="31">
        <v>155.27660689655175</v>
      </c>
    </row>
    <row r="5007" spans="2:12" ht="15">
      <c r="B5007" s="13" t="s">
        <v>10606</v>
      </c>
      <c r="C5007" s="14" t="s">
        <v>10607</v>
      </c>
      <c r="I5007" s="28"/>
      <c r="J5007" s="29"/>
      <c r="K5007" s="30"/>
      <c r="L5007" s="31">
        <v>155.27660689655175</v>
      </c>
    </row>
    <row r="5008" spans="2:12" ht="15">
      <c r="B5008" s="13" t="s">
        <v>10608</v>
      </c>
      <c r="C5008" s="14" t="s">
        <v>10609</v>
      </c>
      <c r="I5008" s="28"/>
      <c r="J5008" s="29"/>
      <c r="K5008" s="30"/>
      <c r="L5008" s="31">
        <v>155.27660689655175</v>
      </c>
    </row>
    <row r="5009" spans="2:12" ht="15">
      <c r="B5009" s="13" t="s">
        <v>10610</v>
      </c>
      <c r="C5009" s="14" t="s">
        <v>10611</v>
      </c>
      <c r="I5009" s="28"/>
      <c r="J5009" s="29"/>
      <c r="K5009" s="30"/>
      <c r="L5009" s="31">
        <v>155.27660689655175</v>
      </c>
    </row>
    <row r="5010" spans="2:12" ht="15">
      <c r="B5010" s="13" t="s">
        <v>10612</v>
      </c>
      <c r="C5010" s="14" t="s">
        <v>10613</v>
      </c>
      <c r="I5010" s="28"/>
      <c r="J5010" s="29"/>
      <c r="K5010" s="30"/>
      <c r="L5010" s="31">
        <v>155.27660689655175</v>
      </c>
    </row>
    <row r="5011" spans="2:12" ht="15">
      <c r="B5011" s="13" t="s">
        <v>10614</v>
      </c>
      <c r="C5011" s="14" t="s">
        <v>10615</v>
      </c>
      <c r="I5011" s="28"/>
      <c r="J5011" s="29"/>
      <c r="K5011" s="30"/>
      <c r="L5011" s="31">
        <v>155.27660689655175</v>
      </c>
    </row>
    <row r="5012" spans="2:12" ht="15">
      <c r="B5012" s="13" t="s">
        <v>10616</v>
      </c>
      <c r="C5012" s="14" t="s">
        <v>10617</v>
      </c>
      <c r="I5012" s="28"/>
      <c r="J5012" s="29"/>
      <c r="K5012" s="30"/>
      <c r="L5012" s="31">
        <v>155.27660689655175</v>
      </c>
    </row>
    <row r="5013" spans="2:12" ht="15">
      <c r="B5013" s="13" t="s">
        <v>10618</v>
      </c>
      <c r="C5013" s="14" t="s">
        <v>10619</v>
      </c>
      <c r="I5013" s="28"/>
      <c r="J5013" s="29"/>
      <c r="K5013" s="30"/>
      <c r="L5013" s="31">
        <v>155.27660689655175</v>
      </c>
    </row>
    <row r="5014" spans="2:12" ht="15">
      <c r="B5014" s="13" t="s">
        <v>10620</v>
      </c>
      <c r="C5014" s="14" t="s">
        <v>10621</v>
      </c>
      <c r="I5014" s="28"/>
      <c r="J5014" s="29"/>
      <c r="K5014" s="30"/>
      <c r="L5014" s="31">
        <v>155.27660689655175</v>
      </c>
    </row>
    <row r="5015" spans="2:12" ht="15">
      <c r="B5015" s="13" t="s">
        <v>113</v>
      </c>
      <c r="C5015" s="14" t="s">
        <v>10622</v>
      </c>
      <c r="I5015" s="28"/>
      <c r="J5015" s="29"/>
      <c r="K5015" s="30"/>
      <c r="L5015" s="31">
        <v>117.18620689655172</v>
      </c>
    </row>
    <row r="5016" spans="2:12" ht="15">
      <c r="B5016" s="13" t="s">
        <v>10623</v>
      </c>
      <c r="C5016" s="14" t="s">
        <v>10624</v>
      </c>
      <c r="I5016" s="28"/>
      <c r="J5016" s="29"/>
      <c r="K5016" s="30"/>
      <c r="L5016" s="31">
        <v>160.9161931034483</v>
      </c>
    </row>
    <row r="5017" spans="2:12" ht="15">
      <c r="B5017" s="13" t="s">
        <v>10625</v>
      </c>
      <c r="C5017" s="14" t="s">
        <v>10626</v>
      </c>
      <c r="I5017" s="28"/>
      <c r="J5017" s="29"/>
      <c r="K5017" s="30"/>
      <c r="L5017" s="31">
        <v>160.9161931034483</v>
      </c>
    </row>
    <row r="5018" spans="2:12" ht="15">
      <c r="B5018" s="13" t="s">
        <v>117</v>
      </c>
      <c r="C5018" s="14" t="s">
        <v>10627</v>
      </c>
      <c r="I5018" s="28"/>
      <c r="J5018" s="29"/>
      <c r="K5018" s="30"/>
      <c r="L5018" s="31">
        <v>117.18620689655172</v>
      </c>
    </row>
    <row r="5019" spans="2:12" ht="15">
      <c r="B5019" s="13" t="s">
        <v>10628</v>
      </c>
      <c r="C5019" s="14" t="s">
        <v>10629</v>
      </c>
      <c r="I5019" s="28"/>
      <c r="J5019" s="29"/>
      <c r="K5019" s="30"/>
      <c r="L5019" s="31">
        <v>160.9161931034483</v>
      </c>
    </row>
    <row r="5020" spans="2:12" ht="15">
      <c r="B5020" s="13" t="s">
        <v>10630</v>
      </c>
      <c r="C5020" s="14" t="s">
        <v>10631</v>
      </c>
      <c r="I5020" s="28"/>
      <c r="J5020" s="29"/>
      <c r="K5020" s="30"/>
      <c r="L5020" s="31">
        <v>160.9161931034483</v>
      </c>
    </row>
    <row r="5021" spans="2:12" ht="15">
      <c r="B5021" s="13" t="s">
        <v>10632</v>
      </c>
      <c r="C5021" s="14" t="s">
        <v>10633</v>
      </c>
      <c r="I5021" s="28"/>
      <c r="J5021" s="29"/>
      <c r="K5021" s="30"/>
      <c r="L5021" s="31">
        <v>160.9161931034483</v>
      </c>
    </row>
    <row r="5022" spans="2:12" ht="15">
      <c r="B5022" s="13" t="s">
        <v>10634</v>
      </c>
      <c r="C5022" s="14" t="s">
        <v>10635</v>
      </c>
      <c r="I5022" s="28"/>
      <c r="J5022" s="29"/>
      <c r="K5022" s="30"/>
      <c r="L5022" s="31">
        <v>160.9161931034483</v>
      </c>
    </row>
    <row r="5023" spans="2:12" ht="15">
      <c r="B5023" s="13" t="s">
        <v>10636</v>
      </c>
      <c r="C5023" s="14" t="s">
        <v>10637</v>
      </c>
      <c r="I5023" s="28"/>
      <c r="J5023" s="29"/>
      <c r="K5023" s="30"/>
      <c r="L5023" s="31">
        <v>160.9161931034483</v>
      </c>
    </row>
    <row r="5024" spans="2:12" ht="15">
      <c r="B5024" s="13" t="s">
        <v>228</v>
      </c>
      <c r="C5024" s="14" t="s">
        <v>10638</v>
      </c>
      <c r="I5024" s="28"/>
      <c r="J5024" s="29"/>
      <c r="K5024" s="30"/>
      <c r="L5024" s="31">
        <v>35.15586206896552</v>
      </c>
    </row>
    <row r="5025" spans="2:12" ht="15">
      <c r="B5025" s="13" t="s">
        <v>230</v>
      </c>
      <c r="C5025" s="14" t="s">
        <v>10639</v>
      </c>
      <c r="I5025" s="28"/>
      <c r="J5025" s="29"/>
      <c r="K5025" s="30"/>
      <c r="L5025" s="31">
        <v>35.15586206896552</v>
      </c>
    </row>
    <row r="5026" spans="2:12" ht="15">
      <c r="B5026" s="13" t="s">
        <v>232</v>
      </c>
      <c r="C5026" s="14" t="s">
        <v>10640</v>
      </c>
      <c r="I5026" s="28"/>
      <c r="J5026" s="29"/>
      <c r="K5026" s="30"/>
      <c r="L5026" s="31">
        <v>35.15586206896552</v>
      </c>
    </row>
    <row r="5027" spans="2:12" ht="15">
      <c r="B5027" s="13" t="s">
        <v>234</v>
      </c>
      <c r="C5027" s="14" t="s">
        <v>10641</v>
      </c>
      <c r="I5027" s="28"/>
      <c r="J5027" s="29"/>
      <c r="K5027" s="30"/>
      <c r="L5027" s="31">
        <v>35.15586206896552</v>
      </c>
    </row>
    <row r="5028" spans="2:12" ht="15">
      <c r="B5028" s="13" t="s">
        <v>236</v>
      </c>
      <c r="C5028" s="14" t="s">
        <v>10642</v>
      </c>
      <c r="I5028" s="28"/>
      <c r="J5028" s="29"/>
      <c r="K5028" s="30"/>
      <c r="L5028" s="31">
        <v>35.15586206896552</v>
      </c>
    </row>
    <row r="5029" spans="2:12" ht="15">
      <c r="B5029" s="13" t="s">
        <v>10643</v>
      </c>
      <c r="C5029" s="14" t="s">
        <v>10644</v>
      </c>
      <c r="I5029" s="28"/>
      <c r="J5029" s="29"/>
      <c r="K5029" s="30"/>
      <c r="L5029" s="31">
        <v>57.899751724137936</v>
      </c>
    </row>
    <row r="5030" spans="2:12" ht="15">
      <c r="B5030" s="13" t="s">
        <v>10645</v>
      </c>
      <c r="C5030" s="14" t="s">
        <v>10646</v>
      </c>
      <c r="I5030" s="28"/>
      <c r="J5030" s="29"/>
      <c r="K5030" s="30"/>
      <c r="L5030" s="31">
        <v>57.899751724137936</v>
      </c>
    </row>
    <row r="5031" spans="2:12" ht="15">
      <c r="B5031" s="13" t="s">
        <v>10647</v>
      </c>
      <c r="C5031" s="14" t="s">
        <v>10648</v>
      </c>
      <c r="I5031" s="28"/>
      <c r="J5031" s="29"/>
      <c r="K5031" s="30"/>
      <c r="L5031" s="31">
        <v>57.899751724137936</v>
      </c>
    </row>
    <row r="5032" spans="2:12" ht="15">
      <c r="B5032" s="13" t="s">
        <v>10649</v>
      </c>
      <c r="C5032" s="14" t="s">
        <v>10650</v>
      </c>
      <c r="I5032" s="28"/>
      <c r="J5032" s="29"/>
      <c r="K5032" s="30"/>
      <c r="L5032" s="31">
        <v>57.899751724137936</v>
      </c>
    </row>
    <row r="5033" spans="2:12" ht="15">
      <c r="B5033" s="13" t="s">
        <v>10651</v>
      </c>
      <c r="C5033" s="14" t="s">
        <v>10652</v>
      </c>
      <c r="I5033" s="28"/>
      <c r="J5033" s="29"/>
      <c r="K5033" s="30"/>
      <c r="L5033" s="31">
        <v>102.26449655172415</v>
      </c>
    </row>
    <row r="5034" spans="2:12" ht="15">
      <c r="B5034" s="13" t="s">
        <v>121</v>
      </c>
      <c r="C5034" s="14" t="s">
        <v>10653</v>
      </c>
      <c r="I5034" s="28"/>
      <c r="J5034" s="29"/>
      <c r="K5034" s="30"/>
      <c r="L5034" s="31">
        <v>252.60137931034484</v>
      </c>
    </row>
    <row r="5035" spans="2:12" ht="15">
      <c r="B5035" s="13" t="s">
        <v>133</v>
      </c>
      <c r="C5035" s="14" t="s">
        <v>10654</v>
      </c>
      <c r="I5035" s="28"/>
      <c r="J5035" s="29"/>
      <c r="K5035" s="30"/>
      <c r="L5035" s="31">
        <v>252.60137931034484</v>
      </c>
    </row>
    <row r="5036" spans="2:12" ht="15">
      <c r="B5036" s="13" t="s">
        <v>135</v>
      </c>
      <c r="C5036" s="14" t="s">
        <v>10655</v>
      </c>
      <c r="I5036" s="28"/>
      <c r="J5036" s="29"/>
      <c r="K5036" s="30"/>
      <c r="L5036" s="31">
        <v>325.51724137931035</v>
      </c>
    </row>
    <row r="5037" spans="2:12" ht="15">
      <c r="B5037" s="13" t="s">
        <v>10656</v>
      </c>
      <c r="C5037" s="14" t="s">
        <v>10657</v>
      </c>
      <c r="I5037" s="28"/>
      <c r="J5037" s="29"/>
      <c r="K5037" s="30"/>
      <c r="L5037" s="31">
        <v>115.42353103448275</v>
      </c>
    </row>
    <row r="5038" spans="2:12" ht="15">
      <c r="B5038" s="13" t="s">
        <v>10658</v>
      </c>
      <c r="C5038" s="14" t="s">
        <v>10659</v>
      </c>
      <c r="I5038" s="28"/>
      <c r="J5038" s="29"/>
      <c r="K5038" s="30"/>
      <c r="L5038" s="31">
        <v>382.7399172413793</v>
      </c>
    </row>
    <row r="5039" spans="2:12" ht="15">
      <c r="B5039" s="13" t="s">
        <v>10660</v>
      </c>
      <c r="C5039" s="14" t="s">
        <v>10661</v>
      </c>
      <c r="I5039" s="28"/>
      <c r="J5039" s="29"/>
      <c r="K5039" s="30"/>
      <c r="L5039" s="31">
        <v>382.7399172413793</v>
      </c>
    </row>
    <row r="5040" spans="2:12" ht="15">
      <c r="B5040" s="13" t="s">
        <v>10662</v>
      </c>
      <c r="C5040" s="14" t="s">
        <v>10663</v>
      </c>
      <c r="I5040" s="28"/>
      <c r="J5040" s="29"/>
      <c r="K5040" s="30"/>
      <c r="L5040" s="31">
        <v>549.2956965517241</v>
      </c>
    </row>
    <row r="5041" spans="2:12" ht="15">
      <c r="B5041" s="13" t="s">
        <v>10664</v>
      </c>
      <c r="C5041" s="14" t="s">
        <v>10665</v>
      </c>
      <c r="I5041" s="28"/>
      <c r="J5041" s="29"/>
      <c r="K5041" s="30"/>
      <c r="L5041" s="31">
        <v>137.98187586206896</v>
      </c>
    </row>
    <row r="5042" spans="2:12" ht="15">
      <c r="B5042" s="13" t="s">
        <v>10666</v>
      </c>
      <c r="C5042" s="14" t="s">
        <v>10667</v>
      </c>
      <c r="I5042" s="28"/>
      <c r="J5042" s="29"/>
      <c r="K5042" s="30"/>
      <c r="L5042" s="31">
        <v>407.93006896551725</v>
      </c>
    </row>
    <row r="5043" spans="2:12" ht="15">
      <c r="B5043" s="13" t="s">
        <v>10668</v>
      </c>
      <c r="C5043" s="14" t="s">
        <v>10669</v>
      </c>
      <c r="I5043" s="28"/>
      <c r="J5043" s="29"/>
      <c r="K5043" s="30"/>
      <c r="L5043" s="31">
        <v>407.93006896551725</v>
      </c>
    </row>
    <row r="5044" spans="2:12" ht="15">
      <c r="B5044" s="13" t="s">
        <v>10670</v>
      </c>
      <c r="C5044" s="14" t="s">
        <v>10671</v>
      </c>
      <c r="I5044" s="28"/>
      <c r="J5044" s="29"/>
      <c r="K5044" s="30"/>
      <c r="L5044" s="31">
        <v>575.6137655172414</v>
      </c>
    </row>
    <row r="5045" spans="2:12" ht="15">
      <c r="B5045" s="13" t="s">
        <v>10672</v>
      </c>
      <c r="C5045" s="14" t="s">
        <v>10673</v>
      </c>
      <c r="I5045" s="28"/>
      <c r="J5045" s="29"/>
      <c r="K5045" s="30"/>
      <c r="L5045" s="31">
        <v>169.18758620689655</v>
      </c>
    </row>
    <row r="5046" spans="2:12" ht="15">
      <c r="B5046" s="13" t="s">
        <v>10674</v>
      </c>
      <c r="C5046" s="14" t="s">
        <v>10675</v>
      </c>
      <c r="I5046" s="28"/>
      <c r="J5046" s="29"/>
      <c r="K5046" s="30"/>
      <c r="L5046" s="31">
        <v>153.39674482758622</v>
      </c>
    </row>
    <row r="5047" spans="2:12" ht="15">
      <c r="B5047" s="13" t="s">
        <v>10676</v>
      </c>
      <c r="C5047" s="14" t="s">
        <v>10677</v>
      </c>
      <c r="I5047" s="28"/>
      <c r="J5047" s="29"/>
      <c r="K5047" s="30"/>
      <c r="L5047" s="31">
        <v>169.18758620689655</v>
      </c>
    </row>
    <row r="5048" spans="2:12" ht="15">
      <c r="B5048" s="13" t="s">
        <v>195</v>
      </c>
      <c r="C5048" s="14" t="s">
        <v>10678</v>
      </c>
      <c r="I5048" s="28"/>
      <c r="J5048" s="29"/>
      <c r="K5048" s="30"/>
      <c r="L5048" s="31">
        <v>119.13931034482759</v>
      </c>
    </row>
    <row r="5049" spans="2:12" ht="15">
      <c r="B5049" s="13" t="s">
        <v>10679</v>
      </c>
      <c r="C5049" s="14" t="s">
        <v>10680</v>
      </c>
      <c r="I5049" s="28"/>
      <c r="J5049" s="29"/>
      <c r="K5049" s="30"/>
      <c r="L5049" s="31">
        <v>153.39674482758622</v>
      </c>
    </row>
    <row r="5050" spans="2:12" ht="15">
      <c r="B5050" s="13" t="s">
        <v>10681</v>
      </c>
      <c r="C5050" s="14" t="s">
        <v>10682</v>
      </c>
      <c r="I5050" s="28"/>
      <c r="J5050" s="29"/>
      <c r="K5050" s="30"/>
      <c r="L5050" s="31">
        <v>169.18758620689655</v>
      </c>
    </row>
    <row r="5051" spans="2:12" ht="15">
      <c r="B5051" s="13" t="s">
        <v>10683</v>
      </c>
      <c r="C5051" s="14" t="s">
        <v>10684</v>
      </c>
      <c r="I5051" s="28"/>
      <c r="J5051" s="29"/>
      <c r="K5051" s="30"/>
      <c r="L5051" s="31">
        <v>169.18758620689655</v>
      </c>
    </row>
    <row r="5052" spans="2:12" ht="15">
      <c r="B5052" s="13" t="s">
        <v>10685</v>
      </c>
      <c r="C5052" s="14" t="s">
        <v>10686</v>
      </c>
      <c r="I5052" s="28"/>
      <c r="J5052" s="29"/>
      <c r="K5052" s="30"/>
      <c r="L5052" s="31">
        <v>153.39674482758622</v>
      </c>
    </row>
    <row r="5053" spans="2:12" ht="15">
      <c r="B5053" s="13" t="s">
        <v>61</v>
      </c>
      <c r="C5053" s="14" t="s">
        <v>10687</v>
      </c>
      <c r="I5053" s="28"/>
      <c r="J5053" s="29"/>
      <c r="K5053" s="30"/>
      <c r="L5053" s="31">
        <v>112.9544827586207</v>
      </c>
    </row>
    <row r="5054" spans="2:12" ht="15">
      <c r="B5054" s="13" t="s">
        <v>200</v>
      </c>
      <c r="C5054" s="14" t="s">
        <v>10688</v>
      </c>
      <c r="I5054" s="28"/>
      <c r="J5054" s="29"/>
      <c r="K5054" s="30"/>
      <c r="L5054" s="31">
        <v>119.13931034482759</v>
      </c>
    </row>
    <row r="5055" spans="2:12" ht="15">
      <c r="B5055" s="13" t="s">
        <v>10689</v>
      </c>
      <c r="C5055" s="14" t="s">
        <v>10690</v>
      </c>
      <c r="I5055" s="28"/>
      <c r="J5055" s="29"/>
      <c r="K5055" s="30"/>
      <c r="L5055" s="31">
        <v>153.39674482758622</v>
      </c>
    </row>
    <row r="5056" spans="2:12" ht="15">
      <c r="B5056" s="13" t="s">
        <v>10691</v>
      </c>
      <c r="C5056" s="14" t="s">
        <v>10692</v>
      </c>
      <c r="I5056" s="28"/>
      <c r="J5056" s="29"/>
      <c r="K5056" s="30"/>
      <c r="L5056" s="31">
        <v>153.39674482758622</v>
      </c>
    </row>
    <row r="5057" spans="2:12" ht="15">
      <c r="B5057" s="13" t="s">
        <v>49</v>
      </c>
      <c r="C5057" s="14" t="s">
        <v>10693</v>
      </c>
      <c r="I5057" s="28"/>
      <c r="J5057" s="29"/>
      <c r="K5057" s="30"/>
      <c r="L5057" s="31">
        <v>112.9544827586207</v>
      </c>
    </row>
    <row r="5058" spans="2:12" ht="15">
      <c r="B5058" s="13" t="s">
        <v>10694</v>
      </c>
      <c r="C5058" s="14" t="s">
        <v>10695</v>
      </c>
      <c r="I5058" s="28"/>
      <c r="J5058" s="29"/>
      <c r="K5058" s="30"/>
      <c r="L5058" s="31">
        <v>153.39674482758622</v>
      </c>
    </row>
    <row r="5059" spans="2:12" ht="15">
      <c r="B5059" s="13" t="s">
        <v>63</v>
      </c>
      <c r="C5059" s="14" t="s">
        <v>10696</v>
      </c>
      <c r="I5059" s="28"/>
      <c r="J5059" s="29"/>
      <c r="K5059" s="30"/>
      <c r="L5059" s="31">
        <v>112.9544827586207</v>
      </c>
    </row>
    <row r="5060" spans="2:12" ht="15">
      <c r="B5060" s="13" t="s">
        <v>10697</v>
      </c>
      <c r="C5060" s="14" t="s">
        <v>10698</v>
      </c>
      <c r="I5060" s="28"/>
      <c r="J5060" s="29"/>
      <c r="K5060" s="30"/>
      <c r="L5060" s="31">
        <v>153.39674482758622</v>
      </c>
    </row>
    <row r="5061" spans="2:12" ht="15">
      <c r="B5061" s="13" t="s">
        <v>10699</v>
      </c>
      <c r="C5061" s="14" t="s">
        <v>10700</v>
      </c>
      <c r="I5061" s="28"/>
      <c r="J5061" s="29"/>
      <c r="K5061" s="30"/>
      <c r="L5061" s="31">
        <v>306.79348965517244</v>
      </c>
    </row>
    <row r="5062" spans="2:12" ht="15">
      <c r="B5062" s="13" t="s">
        <v>10701</v>
      </c>
      <c r="C5062" s="14" t="s">
        <v>10702</v>
      </c>
      <c r="I5062" s="28"/>
      <c r="J5062" s="29"/>
      <c r="K5062" s="30"/>
      <c r="L5062" s="31">
        <v>306.79348965517244</v>
      </c>
    </row>
    <row r="5063" spans="2:12" ht="15">
      <c r="B5063" s="13" t="s">
        <v>10703</v>
      </c>
      <c r="C5063" s="14" t="s">
        <v>10704</v>
      </c>
      <c r="I5063" s="28"/>
      <c r="J5063" s="29"/>
      <c r="K5063" s="30"/>
      <c r="L5063" s="31">
        <v>306.79348965517244</v>
      </c>
    </row>
    <row r="5064" spans="2:12" ht="15">
      <c r="B5064" s="13" t="s">
        <v>10705</v>
      </c>
      <c r="C5064" s="14" t="s">
        <v>10706</v>
      </c>
      <c r="I5064" s="28"/>
      <c r="J5064" s="29"/>
      <c r="K5064" s="30"/>
      <c r="L5064" s="31">
        <v>306.79348965517244</v>
      </c>
    </row>
    <row r="5065" spans="2:12" ht="15">
      <c r="B5065" s="13" t="s">
        <v>59</v>
      </c>
      <c r="C5065" s="14" t="s">
        <v>10707</v>
      </c>
      <c r="I5065" s="28"/>
      <c r="J5065" s="29"/>
      <c r="K5065" s="30"/>
      <c r="L5065" s="31">
        <v>112.9544827586207</v>
      </c>
    </row>
    <row r="5066" spans="2:12" ht="15">
      <c r="B5066" s="13" t="s">
        <v>10708</v>
      </c>
      <c r="C5066" s="14" t="s">
        <v>10709</v>
      </c>
      <c r="I5066" s="28"/>
      <c r="J5066" s="29"/>
      <c r="K5066" s="30"/>
      <c r="L5066" s="31">
        <v>153.39674482758622</v>
      </c>
    </row>
    <row r="5067" spans="2:12" ht="15">
      <c r="B5067" s="13" t="s">
        <v>66</v>
      </c>
      <c r="C5067" s="14" t="s">
        <v>10710</v>
      </c>
      <c r="I5067" s="28"/>
      <c r="J5067" s="29"/>
      <c r="K5067" s="30"/>
      <c r="L5067" s="31">
        <v>112.9544827586207</v>
      </c>
    </row>
    <row r="5068" spans="2:12" ht="15">
      <c r="B5068" s="13" t="s">
        <v>10711</v>
      </c>
      <c r="C5068" s="14" t="s">
        <v>10712</v>
      </c>
      <c r="I5068" s="28"/>
      <c r="J5068" s="29"/>
      <c r="K5068" s="30"/>
      <c r="L5068" s="31">
        <v>153.39674482758622</v>
      </c>
    </row>
    <row r="5069" spans="2:12" ht="15">
      <c r="B5069" s="13" t="s">
        <v>68</v>
      </c>
      <c r="C5069" s="14" t="s">
        <v>10713</v>
      </c>
      <c r="I5069" s="28"/>
      <c r="J5069" s="29"/>
      <c r="K5069" s="30"/>
      <c r="L5069" s="31">
        <v>196.61241379310343</v>
      </c>
    </row>
    <row r="5070" spans="2:12" ht="15">
      <c r="B5070" s="13" t="s">
        <v>10714</v>
      </c>
      <c r="C5070" s="14" t="s">
        <v>10715</v>
      </c>
      <c r="I5070" s="28"/>
      <c r="J5070" s="29"/>
      <c r="K5070" s="30"/>
      <c r="L5070" s="31">
        <v>306.79348965517244</v>
      </c>
    </row>
    <row r="5071" spans="2:12" ht="15">
      <c r="B5071" s="13" t="s">
        <v>10716</v>
      </c>
      <c r="C5071" s="14" t="s">
        <v>10717</v>
      </c>
      <c r="I5071" s="28"/>
      <c r="J5071" s="29"/>
      <c r="K5071" s="30"/>
      <c r="L5071" s="31">
        <v>306.79348965517244</v>
      </c>
    </row>
    <row r="5072" spans="2:12" ht="15">
      <c r="B5072" s="13" t="s">
        <v>10718</v>
      </c>
      <c r="C5072" s="14" t="s">
        <v>10719</v>
      </c>
      <c r="I5072" s="28"/>
      <c r="J5072" s="29"/>
      <c r="K5072" s="30"/>
      <c r="L5072" s="31">
        <v>306.79348965517244</v>
      </c>
    </row>
    <row r="5073" spans="2:12" ht="15">
      <c r="B5073" s="13" t="s">
        <v>10720</v>
      </c>
      <c r="C5073" s="14" t="s">
        <v>10721</v>
      </c>
      <c r="I5073" s="28"/>
      <c r="J5073" s="29"/>
      <c r="K5073" s="30"/>
      <c r="L5073" s="31">
        <v>31.581682758620694</v>
      </c>
    </row>
    <row r="5074" spans="2:12" ht="15">
      <c r="B5074" s="13" t="s">
        <v>240</v>
      </c>
      <c r="C5074" s="14" t="s">
        <v>10722</v>
      </c>
      <c r="I5074" s="28"/>
      <c r="J5074" s="29"/>
      <c r="K5074" s="30"/>
      <c r="L5074" s="31">
        <v>13.020689655172413</v>
      </c>
    </row>
    <row r="5075" spans="2:12" ht="15">
      <c r="B5075" s="13" t="s">
        <v>10723</v>
      </c>
      <c r="C5075" s="14" t="s">
        <v>10724</v>
      </c>
      <c r="I5075" s="28"/>
      <c r="J5075" s="29"/>
      <c r="K5075" s="30"/>
      <c r="L5075" s="31">
        <v>50.38030344827587</v>
      </c>
    </row>
    <row r="5076" spans="2:12" ht="15">
      <c r="B5076" s="13" t="s">
        <v>10725</v>
      </c>
      <c r="C5076" s="14" t="s">
        <v>10726</v>
      </c>
      <c r="I5076" s="28"/>
      <c r="J5076" s="29"/>
      <c r="K5076" s="30"/>
      <c r="L5076" s="31">
        <v>83.84184827586208</v>
      </c>
    </row>
    <row r="5077" spans="2:12" ht="15">
      <c r="B5077" s="13" t="s">
        <v>10727</v>
      </c>
      <c r="C5077" s="14" t="s">
        <v>10728</v>
      </c>
      <c r="I5077" s="28"/>
      <c r="J5077" s="29"/>
      <c r="K5077" s="30"/>
      <c r="L5077" s="31">
        <v>116.9274206896552</v>
      </c>
    </row>
    <row r="5078" spans="2:12" ht="15">
      <c r="B5078" s="13" t="s">
        <v>10729</v>
      </c>
      <c r="C5078" s="14" t="s">
        <v>10730</v>
      </c>
      <c r="I5078" s="28"/>
      <c r="J5078" s="29"/>
      <c r="K5078" s="30"/>
      <c r="L5078" s="31">
        <v>50.38030344827587</v>
      </c>
    </row>
    <row r="5079" spans="2:12" ht="15">
      <c r="B5079" s="13" t="s">
        <v>10731</v>
      </c>
      <c r="C5079" s="14" t="s">
        <v>10732</v>
      </c>
      <c r="I5079" s="28"/>
      <c r="J5079" s="29"/>
      <c r="K5079" s="30"/>
      <c r="L5079" s="31">
        <v>84.21782068965518</v>
      </c>
    </row>
    <row r="5080" spans="2:12" ht="15">
      <c r="B5080" s="13" t="s">
        <v>10733</v>
      </c>
      <c r="C5080" s="14" t="s">
        <v>10734</v>
      </c>
      <c r="I5080" s="28"/>
      <c r="J5080" s="29"/>
      <c r="K5080" s="30"/>
      <c r="L5080" s="31">
        <v>116.9274206896552</v>
      </c>
    </row>
    <row r="5081" spans="2:12" ht="15">
      <c r="B5081" s="13" t="s">
        <v>10735</v>
      </c>
      <c r="C5081" s="14" t="s">
        <v>10736</v>
      </c>
      <c r="I5081" s="28"/>
      <c r="J5081" s="29"/>
      <c r="K5081" s="30"/>
      <c r="L5081" s="31">
        <v>83.84184827586208</v>
      </c>
    </row>
    <row r="5082" spans="2:12" ht="15">
      <c r="B5082" s="13" t="s">
        <v>10737</v>
      </c>
      <c r="C5082" s="14" t="s">
        <v>10738</v>
      </c>
      <c r="I5082" s="28"/>
      <c r="J5082" s="29"/>
      <c r="K5082" s="30"/>
      <c r="L5082" s="31">
        <v>116.9274206896552</v>
      </c>
    </row>
    <row r="5083" spans="2:12" ht="15">
      <c r="B5083" s="13" t="s">
        <v>10739</v>
      </c>
      <c r="C5083" s="14" t="s">
        <v>10740</v>
      </c>
      <c r="I5083" s="28"/>
      <c r="J5083" s="29"/>
      <c r="K5083" s="30"/>
      <c r="L5083" s="31">
        <v>116.9274206896552</v>
      </c>
    </row>
    <row r="5084" spans="2:12" ht="15">
      <c r="B5084" s="13" t="s">
        <v>10741</v>
      </c>
      <c r="C5084" s="14" t="s">
        <v>10742</v>
      </c>
      <c r="I5084" s="28"/>
      <c r="J5084" s="29"/>
      <c r="K5084" s="30"/>
      <c r="L5084" s="31">
        <v>91.36129655172414</v>
      </c>
    </row>
    <row r="5085" spans="2:12" ht="15">
      <c r="B5085" s="13" t="s">
        <v>10743</v>
      </c>
      <c r="C5085" s="14" t="s">
        <v>10744</v>
      </c>
      <c r="I5085" s="28"/>
      <c r="J5085" s="29"/>
      <c r="K5085" s="30"/>
      <c r="L5085" s="31">
        <v>124.44686896551727</v>
      </c>
    </row>
    <row r="5086" spans="2:12" ht="15">
      <c r="B5086" s="13" t="s">
        <v>10745</v>
      </c>
      <c r="C5086" s="14" t="s">
        <v>10746</v>
      </c>
      <c r="I5086" s="28"/>
      <c r="J5086" s="29"/>
      <c r="K5086" s="30"/>
      <c r="L5086" s="31">
        <v>91.36129655172414</v>
      </c>
    </row>
    <row r="5087" spans="2:12" ht="15">
      <c r="B5087" s="13" t="s">
        <v>10747</v>
      </c>
      <c r="C5087" s="14" t="s">
        <v>10748</v>
      </c>
      <c r="I5087" s="28"/>
      <c r="J5087" s="29"/>
      <c r="K5087" s="30"/>
      <c r="L5087" s="31">
        <v>124.44686896551727</v>
      </c>
    </row>
    <row r="5088" spans="2:12" ht="15">
      <c r="B5088" s="13" t="s">
        <v>10749</v>
      </c>
      <c r="C5088" s="14" t="s">
        <v>10750</v>
      </c>
      <c r="I5088" s="28"/>
      <c r="J5088" s="29"/>
      <c r="K5088" s="30"/>
      <c r="L5088" s="31">
        <v>124.44686896551727</v>
      </c>
    </row>
    <row r="5089" spans="2:12" ht="15">
      <c r="B5089" s="13" t="s">
        <v>10751</v>
      </c>
      <c r="C5089" s="14" t="s">
        <v>10752</v>
      </c>
      <c r="I5089" s="28"/>
      <c r="J5089" s="29"/>
      <c r="K5089" s="30"/>
      <c r="L5089" s="31">
        <v>113.91964137931035</v>
      </c>
    </row>
    <row r="5090" spans="2:12" ht="15">
      <c r="B5090" s="13" t="s">
        <v>251</v>
      </c>
      <c r="C5090" s="14" t="s">
        <v>10753</v>
      </c>
      <c r="I5090" s="28"/>
      <c r="J5090" s="29"/>
      <c r="K5090" s="30"/>
      <c r="L5090" s="31">
        <v>25.71586206896552</v>
      </c>
    </row>
    <row r="5091" spans="2:12" ht="15">
      <c r="B5091" s="13" t="s">
        <v>10754</v>
      </c>
      <c r="C5091" s="14" t="s">
        <v>10755</v>
      </c>
      <c r="I5091" s="28"/>
      <c r="J5091" s="29"/>
      <c r="K5091" s="30"/>
      <c r="L5091" s="31">
        <v>66.92308965517243</v>
      </c>
    </row>
    <row r="5092" spans="2:12" ht="15">
      <c r="B5092" s="13" t="s">
        <v>261</v>
      </c>
      <c r="C5092" s="14" t="s">
        <v>10756</v>
      </c>
      <c r="I5092" s="28"/>
      <c r="J5092" s="29"/>
      <c r="K5092" s="30"/>
      <c r="L5092" s="31">
        <v>25.71586206896552</v>
      </c>
    </row>
    <row r="5093" spans="2:12" ht="15">
      <c r="B5093" s="13" t="s">
        <v>10757</v>
      </c>
      <c r="C5093" s="14" t="s">
        <v>10758</v>
      </c>
      <c r="I5093" s="28"/>
      <c r="J5093" s="29"/>
      <c r="K5093" s="30"/>
      <c r="L5093" s="31">
        <v>66.92308965517243</v>
      </c>
    </row>
    <row r="5094" spans="2:12" ht="15">
      <c r="B5094" s="13" t="s">
        <v>10759</v>
      </c>
      <c r="C5094" s="14" t="s">
        <v>10760</v>
      </c>
      <c r="I5094" s="28"/>
      <c r="J5094" s="29"/>
      <c r="K5094" s="30"/>
      <c r="L5094" s="31">
        <v>66.92308965517243</v>
      </c>
    </row>
    <row r="5095" spans="2:12" ht="15">
      <c r="B5095" s="13" t="s">
        <v>10761</v>
      </c>
      <c r="C5095" s="14" t="s">
        <v>10762</v>
      </c>
      <c r="I5095" s="28"/>
      <c r="J5095" s="29"/>
      <c r="K5095" s="30"/>
      <c r="L5095" s="31">
        <v>392.51520000000005</v>
      </c>
    </row>
    <row r="5096" spans="2:12" ht="15">
      <c r="B5096" s="13" t="s">
        <v>10763</v>
      </c>
      <c r="C5096" s="14" t="s">
        <v>10764</v>
      </c>
      <c r="I5096" s="28"/>
      <c r="J5096" s="29"/>
      <c r="K5096" s="30"/>
      <c r="L5096" s="31">
        <v>869.6241931034484</v>
      </c>
    </row>
    <row r="5097" spans="2:12" ht="15">
      <c r="B5097" s="13" t="s">
        <v>10765</v>
      </c>
      <c r="C5097" s="14" t="s">
        <v>10766</v>
      </c>
      <c r="I5097" s="28"/>
      <c r="J5097" s="29"/>
      <c r="K5097" s="30"/>
      <c r="L5097" s="31">
        <v>392.51520000000005</v>
      </c>
    </row>
    <row r="5098" spans="2:12" ht="15">
      <c r="B5098" s="13" t="s">
        <v>10767</v>
      </c>
      <c r="C5098" s="14" t="s">
        <v>10768</v>
      </c>
      <c r="I5098" s="28"/>
      <c r="J5098" s="29"/>
      <c r="K5098" s="30"/>
      <c r="L5098" s="31">
        <v>869.6241931034484</v>
      </c>
    </row>
    <row r="5099" spans="2:12" ht="15">
      <c r="B5099" s="13" t="s">
        <v>10769</v>
      </c>
      <c r="C5099" s="14" t="s">
        <v>10770</v>
      </c>
      <c r="I5099" s="28"/>
      <c r="J5099" s="29"/>
      <c r="K5099" s="30"/>
      <c r="L5099" s="31">
        <v>869.6241931034484</v>
      </c>
    </row>
    <row r="5100" spans="2:12" ht="15">
      <c r="B5100" s="13" t="s">
        <v>264</v>
      </c>
      <c r="C5100" s="14" t="s">
        <v>10771</v>
      </c>
      <c r="I5100" s="28"/>
      <c r="J5100" s="29"/>
      <c r="K5100" s="30"/>
      <c r="L5100" s="31">
        <v>38.08551724137931</v>
      </c>
    </row>
    <row r="5101" spans="2:12" ht="15">
      <c r="B5101" s="13" t="s">
        <v>10772</v>
      </c>
      <c r="C5101" s="14" t="s">
        <v>10773</v>
      </c>
      <c r="I5101" s="28"/>
      <c r="J5101" s="29"/>
      <c r="K5101" s="30"/>
      <c r="L5101" s="31">
        <v>66.92308965517243</v>
      </c>
    </row>
    <row r="5102" spans="2:12" ht="15">
      <c r="B5102" s="13" t="s">
        <v>276</v>
      </c>
      <c r="C5102" s="14" t="s">
        <v>10774</v>
      </c>
      <c r="I5102" s="28"/>
      <c r="J5102" s="29"/>
      <c r="K5102" s="30"/>
      <c r="L5102" s="31">
        <v>38.08551724137931</v>
      </c>
    </row>
    <row r="5103" spans="2:12" ht="15">
      <c r="B5103" s="13" t="s">
        <v>10775</v>
      </c>
      <c r="C5103" s="14" t="s">
        <v>10776</v>
      </c>
      <c r="I5103" s="28"/>
      <c r="J5103" s="29"/>
      <c r="K5103" s="30"/>
      <c r="L5103" s="31">
        <v>66.92308965517243</v>
      </c>
    </row>
    <row r="5104" spans="2:12" ht="15">
      <c r="B5104" s="13" t="s">
        <v>10777</v>
      </c>
      <c r="C5104" s="14" t="s">
        <v>10778</v>
      </c>
      <c r="I5104" s="28"/>
      <c r="J5104" s="29"/>
      <c r="K5104" s="30"/>
      <c r="L5104" s="31">
        <v>66.92308965517243</v>
      </c>
    </row>
    <row r="5105" spans="2:12" ht="15">
      <c r="B5105" s="13" t="s">
        <v>10779</v>
      </c>
      <c r="C5105" s="14" t="s">
        <v>10780</v>
      </c>
      <c r="I5105" s="28"/>
      <c r="J5105" s="29"/>
      <c r="K5105" s="30"/>
      <c r="L5105" s="31">
        <v>392.51520000000005</v>
      </c>
    </row>
    <row r="5106" spans="2:12" ht="15">
      <c r="B5106" s="13" t="s">
        <v>10781</v>
      </c>
      <c r="C5106" s="14" t="s">
        <v>10782</v>
      </c>
      <c r="I5106" s="28"/>
      <c r="J5106" s="29"/>
      <c r="K5106" s="30"/>
      <c r="L5106" s="31">
        <v>392.51520000000005</v>
      </c>
    </row>
    <row r="5107" spans="2:12" ht="15">
      <c r="B5107" s="13" t="s">
        <v>10783</v>
      </c>
      <c r="C5107" s="14" t="s">
        <v>10784</v>
      </c>
      <c r="I5107" s="28"/>
      <c r="J5107" s="29"/>
      <c r="K5107" s="30"/>
      <c r="L5107" s="31">
        <v>150.01299310344828</v>
      </c>
    </row>
    <row r="5108" spans="2:12" ht="15">
      <c r="B5108" s="13" t="s">
        <v>10785</v>
      </c>
      <c r="C5108" s="14" t="s">
        <v>10786</v>
      </c>
      <c r="I5108" s="28"/>
      <c r="J5108" s="29"/>
      <c r="K5108" s="30"/>
      <c r="L5108" s="31">
        <v>150.01299310344828</v>
      </c>
    </row>
    <row r="5109" spans="2:12" ht="15">
      <c r="B5109" s="13" t="s">
        <v>10787</v>
      </c>
      <c r="C5109" s="14" t="s">
        <v>10788</v>
      </c>
      <c r="I5109" s="28"/>
      <c r="J5109" s="29"/>
      <c r="K5109" s="30"/>
      <c r="L5109" s="31">
        <v>32.333627586206894</v>
      </c>
    </row>
    <row r="5110" spans="2:12" ht="15">
      <c r="B5110" s="13" t="s">
        <v>10789</v>
      </c>
      <c r="C5110" s="14" t="s">
        <v>10790</v>
      </c>
      <c r="I5110" s="28"/>
      <c r="J5110" s="29"/>
      <c r="K5110" s="30"/>
      <c r="L5110" s="31">
        <v>97.37685517241378</v>
      </c>
    </row>
    <row r="5111" spans="2:12" ht="15">
      <c r="B5111" s="13" t="s">
        <v>10791</v>
      </c>
      <c r="C5111" s="14" t="s">
        <v>10792</v>
      </c>
      <c r="I5111" s="28"/>
      <c r="J5111" s="29"/>
      <c r="K5111" s="30"/>
      <c r="L5111" s="31">
        <v>141.3656275862069</v>
      </c>
    </row>
    <row r="5112" spans="2:12" ht="15">
      <c r="B5112" s="13" t="s">
        <v>10793</v>
      </c>
      <c r="C5112" s="14" t="s">
        <v>10794</v>
      </c>
      <c r="I5112" s="28"/>
      <c r="J5112" s="29"/>
      <c r="K5112" s="30"/>
      <c r="L5112" s="31">
        <v>97.37685517241378</v>
      </c>
    </row>
    <row r="5113" spans="2:12" ht="15">
      <c r="B5113" s="13" t="s">
        <v>10795</v>
      </c>
      <c r="C5113" s="14" t="s">
        <v>10796</v>
      </c>
      <c r="I5113" s="28"/>
      <c r="J5113" s="29"/>
      <c r="K5113" s="30"/>
      <c r="L5113" s="31">
        <v>139.10979310344828</v>
      </c>
    </row>
    <row r="5114" spans="2:12" ht="15">
      <c r="B5114" s="13" t="s">
        <v>10797</v>
      </c>
      <c r="C5114" s="14" t="s">
        <v>10798</v>
      </c>
      <c r="I5114" s="28"/>
      <c r="J5114" s="29"/>
      <c r="K5114" s="30"/>
      <c r="L5114" s="31">
        <v>105.64824827586209</v>
      </c>
    </row>
    <row r="5115" spans="2:12" ht="15">
      <c r="B5115" s="13" t="s">
        <v>10799</v>
      </c>
      <c r="C5115" s="14" t="s">
        <v>10800</v>
      </c>
      <c r="I5115" s="28"/>
      <c r="J5115" s="29"/>
      <c r="K5115" s="30"/>
      <c r="L5115" s="31">
        <v>122.19103448275862</v>
      </c>
    </row>
    <row r="5116" spans="2:12" ht="15">
      <c r="B5116" s="13" t="s">
        <v>10801</v>
      </c>
      <c r="C5116" s="14" t="s">
        <v>10802</v>
      </c>
      <c r="I5116" s="28"/>
      <c r="J5116" s="29"/>
      <c r="K5116" s="30"/>
      <c r="L5116" s="31">
        <v>122.19103448275862</v>
      </c>
    </row>
    <row r="5117" spans="2:12" ht="15">
      <c r="B5117" s="13" t="s">
        <v>10803</v>
      </c>
      <c r="C5117" s="14" t="s">
        <v>10804</v>
      </c>
      <c r="I5117" s="28"/>
      <c r="J5117" s="29"/>
      <c r="K5117" s="30"/>
      <c r="L5117" s="31">
        <v>122.19103448275862</v>
      </c>
    </row>
    <row r="5118" spans="2:12" ht="15">
      <c r="B5118" s="13" t="s">
        <v>10805</v>
      </c>
      <c r="C5118" s="14" t="s">
        <v>10806</v>
      </c>
      <c r="I5118" s="28"/>
      <c r="J5118" s="29"/>
      <c r="K5118" s="30"/>
      <c r="L5118" s="31">
        <v>122.19103448275862</v>
      </c>
    </row>
    <row r="5119" spans="2:12" ht="15">
      <c r="B5119" s="13" t="s">
        <v>10807</v>
      </c>
      <c r="C5119" s="14" t="s">
        <v>10808</v>
      </c>
      <c r="I5119" s="28"/>
      <c r="J5119" s="29"/>
      <c r="K5119" s="30"/>
      <c r="L5119" s="31">
        <v>122.19103448275862</v>
      </c>
    </row>
    <row r="5120" spans="2:12" ht="15">
      <c r="B5120" s="13" t="s">
        <v>287</v>
      </c>
      <c r="C5120" s="14" t="s">
        <v>10809</v>
      </c>
      <c r="I5120" s="28"/>
      <c r="J5120" s="29"/>
      <c r="K5120" s="30"/>
      <c r="L5120" s="31">
        <v>70.96275862068966</v>
      </c>
    </row>
    <row r="5121" spans="2:12" ht="15">
      <c r="B5121" s="13" t="s">
        <v>292</v>
      </c>
      <c r="C5121" s="14" t="s">
        <v>10810</v>
      </c>
      <c r="I5121" s="28"/>
      <c r="J5121" s="29"/>
      <c r="K5121" s="30"/>
      <c r="L5121" s="31">
        <v>70.96275862068966</v>
      </c>
    </row>
    <row r="5122" spans="2:12" ht="15">
      <c r="B5122" s="13" t="s">
        <v>294</v>
      </c>
      <c r="C5122" s="14" t="s">
        <v>10811</v>
      </c>
      <c r="I5122" s="28"/>
      <c r="J5122" s="29"/>
      <c r="K5122" s="30"/>
      <c r="L5122" s="31">
        <v>70.96275862068966</v>
      </c>
    </row>
    <row r="5123" spans="2:12" ht="15">
      <c r="B5123" s="13" t="s">
        <v>296</v>
      </c>
      <c r="C5123" s="14" t="s">
        <v>10812</v>
      </c>
      <c r="I5123" s="28"/>
      <c r="J5123" s="29"/>
      <c r="K5123" s="30"/>
      <c r="L5123" s="31">
        <v>70.96275862068966</v>
      </c>
    </row>
    <row r="5124" spans="2:12" ht="15">
      <c r="B5124" s="13" t="s">
        <v>298</v>
      </c>
      <c r="C5124" s="14" t="s">
        <v>10813</v>
      </c>
      <c r="I5124" s="28"/>
      <c r="J5124" s="29"/>
      <c r="K5124" s="30"/>
      <c r="L5124" s="31">
        <v>70.96275862068966</v>
      </c>
    </row>
    <row r="5125" spans="2:12" ht="15">
      <c r="B5125" s="13" t="s">
        <v>10814</v>
      </c>
      <c r="C5125" s="14" t="s">
        <v>10815</v>
      </c>
      <c r="I5125" s="28"/>
      <c r="J5125" s="29"/>
      <c r="K5125" s="30"/>
      <c r="L5125" s="31">
        <v>122.19103448275862</v>
      </c>
    </row>
    <row r="5126" spans="2:12" ht="15">
      <c r="B5126" s="13" t="s">
        <v>10816</v>
      </c>
      <c r="C5126" s="14" t="s">
        <v>10817</v>
      </c>
      <c r="I5126" s="28"/>
      <c r="J5126" s="29"/>
      <c r="K5126" s="30"/>
      <c r="L5126" s="31">
        <v>122.19103448275862</v>
      </c>
    </row>
    <row r="5127" spans="2:12" ht="15">
      <c r="B5127" s="13" t="s">
        <v>10818</v>
      </c>
      <c r="C5127" s="14" t="s">
        <v>10819</v>
      </c>
      <c r="I5127" s="28"/>
      <c r="J5127" s="29"/>
      <c r="K5127" s="30"/>
      <c r="L5127" s="31">
        <v>122.19103448275862</v>
      </c>
    </row>
    <row r="5128" spans="2:12" ht="15">
      <c r="B5128" s="13" t="s">
        <v>10820</v>
      </c>
      <c r="C5128" s="14" t="s">
        <v>10821</v>
      </c>
      <c r="I5128" s="28"/>
      <c r="J5128" s="29"/>
      <c r="K5128" s="30"/>
      <c r="L5128" s="31">
        <v>122.19103448275862</v>
      </c>
    </row>
    <row r="5129" spans="2:12" ht="15">
      <c r="B5129" s="13" t="s">
        <v>10822</v>
      </c>
      <c r="C5129" s="14" t="s">
        <v>10823</v>
      </c>
      <c r="I5129" s="28"/>
      <c r="J5129" s="29"/>
      <c r="K5129" s="30"/>
      <c r="L5129" s="31">
        <v>122.19103448275862</v>
      </c>
    </row>
    <row r="5130" spans="2:12" ht="15">
      <c r="B5130" s="13" t="s">
        <v>10824</v>
      </c>
      <c r="C5130" s="14" t="s">
        <v>10825</v>
      </c>
      <c r="I5130" s="28"/>
      <c r="J5130" s="29"/>
      <c r="K5130" s="30"/>
      <c r="L5130" s="31">
        <v>122.19103448275862</v>
      </c>
    </row>
    <row r="5131" spans="2:12" ht="15">
      <c r="B5131" s="13" t="s">
        <v>10826</v>
      </c>
      <c r="C5131" s="14" t="s">
        <v>10827</v>
      </c>
      <c r="I5131" s="28"/>
      <c r="J5131" s="29"/>
      <c r="K5131" s="30"/>
      <c r="L5131" s="31">
        <v>122.19103448275862</v>
      </c>
    </row>
    <row r="5132" spans="2:12" ht="15">
      <c r="B5132" s="13" t="s">
        <v>10828</v>
      </c>
      <c r="C5132" s="14" t="s">
        <v>10829</v>
      </c>
      <c r="I5132" s="28"/>
      <c r="J5132" s="29"/>
      <c r="K5132" s="30"/>
      <c r="L5132" s="31">
        <v>122.19103448275862</v>
      </c>
    </row>
    <row r="5133" spans="2:12" ht="15">
      <c r="B5133" s="13" t="s">
        <v>10830</v>
      </c>
      <c r="C5133" s="14" t="s">
        <v>10831</v>
      </c>
      <c r="I5133" s="28"/>
      <c r="J5133" s="29"/>
      <c r="K5133" s="30"/>
      <c r="L5133" s="31">
        <v>122.19103448275862</v>
      </c>
    </row>
    <row r="5134" spans="2:12" ht="15">
      <c r="B5134" s="13" t="s">
        <v>10832</v>
      </c>
      <c r="C5134" s="14" t="s">
        <v>10833</v>
      </c>
      <c r="I5134" s="28"/>
      <c r="J5134" s="29"/>
      <c r="K5134" s="30"/>
      <c r="L5134" s="31">
        <v>122.19103448275862</v>
      </c>
    </row>
    <row r="5135" spans="2:12" ht="15">
      <c r="B5135" s="13" t="s">
        <v>300</v>
      </c>
      <c r="C5135" s="14" t="s">
        <v>10834</v>
      </c>
      <c r="I5135" s="28"/>
      <c r="J5135" s="29"/>
      <c r="K5135" s="30"/>
      <c r="L5135" s="31">
        <v>70.96275862068966</v>
      </c>
    </row>
    <row r="5136" spans="2:12" ht="15">
      <c r="B5136" s="13" t="s">
        <v>304</v>
      </c>
      <c r="C5136" s="14" t="s">
        <v>10835</v>
      </c>
      <c r="I5136" s="28"/>
      <c r="J5136" s="29"/>
      <c r="K5136" s="30"/>
      <c r="L5136" s="31">
        <v>70.96275862068966</v>
      </c>
    </row>
    <row r="5137" spans="2:12" ht="15">
      <c r="B5137" s="13" t="s">
        <v>306</v>
      </c>
      <c r="C5137" s="14" t="s">
        <v>10836</v>
      </c>
      <c r="I5137" s="28"/>
      <c r="J5137" s="29"/>
      <c r="K5137" s="30"/>
      <c r="L5137" s="31">
        <v>70.96275862068966</v>
      </c>
    </row>
    <row r="5138" spans="2:12" ht="15">
      <c r="B5138" s="13" t="s">
        <v>308</v>
      </c>
      <c r="C5138" s="14" t="s">
        <v>10837</v>
      </c>
      <c r="I5138" s="28"/>
      <c r="J5138" s="29"/>
      <c r="K5138" s="30"/>
      <c r="L5138" s="31">
        <v>70.96275862068966</v>
      </c>
    </row>
    <row r="5139" spans="2:12" ht="15">
      <c r="B5139" s="13" t="s">
        <v>310</v>
      </c>
      <c r="C5139" s="14" t="s">
        <v>10838</v>
      </c>
      <c r="I5139" s="28"/>
      <c r="J5139" s="29"/>
      <c r="K5139" s="30"/>
      <c r="L5139" s="31">
        <v>70.96275862068966</v>
      </c>
    </row>
    <row r="5140" spans="2:12" ht="15">
      <c r="B5140" s="13" t="s">
        <v>312</v>
      </c>
      <c r="C5140" s="14" t="s">
        <v>10839</v>
      </c>
      <c r="I5140" s="28"/>
      <c r="J5140" s="29"/>
      <c r="K5140" s="30"/>
      <c r="L5140" s="31">
        <v>70.96275862068966</v>
      </c>
    </row>
    <row r="5141" spans="2:12" ht="15">
      <c r="B5141" s="13" t="s">
        <v>315</v>
      </c>
      <c r="C5141" s="14" t="s">
        <v>10840</v>
      </c>
      <c r="I5141" s="28"/>
      <c r="J5141" s="29"/>
      <c r="K5141" s="30"/>
      <c r="L5141" s="31">
        <v>70.96275862068966</v>
      </c>
    </row>
    <row r="5142" spans="2:12" ht="15">
      <c r="B5142" s="13" t="s">
        <v>317</v>
      </c>
      <c r="C5142" s="14" t="s">
        <v>10841</v>
      </c>
      <c r="I5142" s="28"/>
      <c r="J5142" s="29"/>
      <c r="K5142" s="30"/>
      <c r="L5142" s="31">
        <v>70.96275862068966</v>
      </c>
    </row>
    <row r="5143" spans="2:12" ht="15">
      <c r="B5143" s="13" t="s">
        <v>319</v>
      </c>
      <c r="C5143" s="14" t="s">
        <v>10842</v>
      </c>
      <c r="I5143" s="28"/>
      <c r="J5143" s="29"/>
      <c r="K5143" s="30"/>
      <c r="L5143" s="31">
        <v>70.96275862068966</v>
      </c>
    </row>
    <row r="5144" spans="2:12" ht="15">
      <c r="B5144" s="13" t="s">
        <v>321</v>
      </c>
      <c r="C5144" s="14" t="s">
        <v>10843</v>
      </c>
      <c r="I5144" s="28"/>
      <c r="J5144" s="29"/>
      <c r="K5144" s="30"/>
      <c r="L5144" s="31">
        <v>70.96275862068966</v>
      </c>
    </row>
    <row r="5145" spans="2:12" ht="15">
      <c r="B5145" s="13" t="s">
        <v>10844</v>
      </c>
      <c r="C5145" s="14" t="s">
        <v>10845</v>
      </c>
      <c r="I5145" s="28"/>
      <c r="J5145" s="29"/>
      <c r="K5145" s="30"/>
      <c r="L5145" s="31">
        <v>122.19103448275862</v>
      </c>
    </row>
    <row r="5146" spans="2:12" ht="15">
      <c r="B5146" s="13" t="s">
        <v>10846</v>
      </c>
      <c r="C5146" s="14" t="s">
        <v>10847</v>
      </c>
      <c r="I5146" s="28"/>
      <c r="J5146" s="29"/>
      <c r="K5146" s="30"/>
      <c r="L5146" s="31">
        <v>122.19103448275862</v>
      </c>
    </row>
    <row r="5147" spans="2:12" ht="15">
      <c r="B5147" s="13" t="s">
        <v>10848</v>
      </c>
      <c r="C5147" s="14" t="s">
        <v>10849</v>
      </c>
      <c r="I5147" s="28"/>
      <c r="J5147" s="29"/>
      <c r="K5147" s="30"/>
      <c r="L5147" s="31">
        <v>122.19103448275862</v>
      </c>
    </row>
    <row r="5148" spans="2:12" ht="15">
      <c r="B5148" s="13" t="s">
        <v>10850</v>
      </c>
      <c r="C5148" s="14" t="s">
        <v>10851</v>
      </c>
      <c r="I5148" s="28"/>
      <c r="J5148" s="29"/>
      <c r="K5148" s="30"/>
      <c r="L5148" s="31">
        <v>122.19103448275862</v>
      </c>
    </row>
    <row r="5149" spans="2:12" ht="15">
      <c r="B5149" s="13" t="s">
        <v>10852</v>
      </c>
      <c r="C5149" s="14" t="s">
        <v>10853</v>
      </c>
      <c r="I5149" s="28"/>
      <c r="J5149" s="29"/>
      <c r="K5149" s="30"/>
      <c r="L5149" s="31">
        <v>122.19103448275862</v>
      </c>
    </row>
    <row r="5150" spans="2:12" ht="15">
      <c r="B5150" s="13" t="s">
        <v>323</v>
      </c>
      <c r="C5150" s="14" t="s">
        <v>10854</v>
      </c>
      <c r="I5150" s="28"/>
      <c r="J5150" s="29"/>
      <c r="K5150" s="30"/>
      <c r="L5150" s="31">
        <v>70.96275862068966</v>
      </c>
    </row>
    <row r="5151" spans="2:12" ht="15">
      <c r="B5151" s="13" t="s">
        <v>325</v>
      </c>
      <c r="C5151" s="14" t="s">
        <v>10855</v>
      </c>
      <c r="I5151" s="28"/>
      <c r="J5151" s="29"/>
      <c r="K5151" s="30"/>
      <c r="L5151" s="31">
        <v>70.96275862068966</v>
      </c>
    </row>
    <row r="5152" spans="2:12" ht="15">
      <c r="B5152" s="13" t="s">
        <v>327</v>
      </c>
      <c r="C5152" s="14" t="s">
        <v>10856</v>
      </c>
      <c r="I5152" s="28"/>
      <c r="J5152" s="29"/>
      <c r="K5152" s="30"/>
      <c r="L5152" s="31">
        <v>70.96275862068966</v>
      </c>
    </row>
    <row r="5153" spans="2:12" ht="15">
      <c r="B5153" s="13" t="s">
        <v>329</v>
      </c>
      <c r="C5153" s="14" t="s">
        <v>10857</v>
      </c>
      <c r="I5153" s="28"/>
      <c r="J5153" s="29"/>
      <c r="K5153" s="30"/>
      <c r="L5153" s="31">
        <v>70.96275862068966</v>
      </c>
    </row>
    <row r="5154" spans="2:12" ht="15">
      <c r="B5154" s="13" t="s">
        <v>331</v>
      </c>
      <c r="C5154" s="14" t="s">
        <v>10858</v>
      </c>
      <c r="I5154" s="28"/>
      <c r="J5154" s="29"/>
      <c r="K5154" s="30"/>
      <c r="L5154" s="31">
        <v>70.96275862068966</v>
      </c>
    </row>
    <row r="5155" spans="2:12" ht="15">
      <c r="B5155" s="13" t="s">
        <v>10859</v>
      </c>
      <c r="C5155" s="14" t="s">
        <v>10860</v>
      </c>
      <c r="I5155" s="28"/>
      <c r="J5155" s="29"/>
      <c r="K5155" s="30"/>
      <c r="L5155" s="31">
        <v>122.19103448275862</v>
      </c>
    </row>
    <row r="5156" spans="2:12" ht="15">
      <c r="B5156" s="13" t="s">
        <v>10861</v>
      </c>
      <c r="C5156" s="14" t="s">
        <v>10862</v>
      </c>
      <c r="I5156" s="28"/>
      <c r="J5156" s="29"/>
      <c r="K5156" s="30"/>
      <c r="L5156" s="31">
        <v>122.19103448275862</v>
      </c>
    </row>
    <row r="5157" spans="2:12" ht="15">
      <c r="B5157" s="13" t="s">
        <v>10863</v>
      </c>
      <c r="C5157" s="14" t="s">
        <v>10864</v>
      </c>
      <c r="I5157" s="28"/>
      <c r="J5157" s="29"/>
      <c r="K5157" s="30"/>
      <c r="L5157" s="31">
        <v>122.19103448275862</v>
      </c>
    </row>
    <row r="5158" spans="2:12" ht="15">
      <c r="B5158" s="13" t="s">
        <v>10865</v>
      </c>
      <c r="C5158" s="14" t="s">
        <v>10866</v>
      </c>
      <c r="I5158" s="28"/>
      <c r="J5158" s="29"/>
      <c r="K5158" s="30"/>
      <c r="L5158" s="31">
        <v>122.19103448275862</v>
      </c>
    </row>
    <row r="5159" spans="2:12" ht="15">
      <c r="B5159" s="13" t="s">
        <v>10867</v>
      </c>
      <c r="C5159" s="14" t="s">
        <v>10868</v>
      </c>
      <c r="I5159" s="28"/>
      <c r="J5159" s="29"/>
      <c r="K5159" s="30"/>
      <c r="L5159" s="31">
        <v>122.19103448275862</v>
      </c>
    </row>
    <row r="5160" spans="2:12" ht="15">
      <c r="B5160" s="13" t="s">
        <v>10869</v>
      </c>
      <c r="C5160" s="14" t="s">
        <v>10870</v>
      </c>
      <c r="I5160" s="28"/>
      <c r="J5160" s="29"/>
      <c r="K5160" s="30"/>
      <c r="L5160" s="31">
        <v>122.19103448275862</v>
      </c>
    </row>
    <row r="5161" spans="2:12" ht="15">
      <c r="B5161" s="13" t="s">
        <v>10871</v>
      </c>
      <c r="C5161" s="14" t="s">
        <v>10872</v>
      </c>
      <c r="I5161" s="28"/>
      <c r="J5161" s="29"/>
      <c r="K5161" s="30"/>
      <c r="L5161" s="31">
        <v>122.19103448275862</v>
      </c>
    </row>
    <row r="5162" spans="2:12" ht="15">
      <c r="B5162" s="13" t="s">
        <v>10873</v>
      </c>
      <c r="C5162" s="14" t="s">
        <v>10874</v>
      </c>
      <c r="I5162" s="28"/>
      <c r="J5162" s="29"/>
      <c r="K5162" s="30"/>
      <c r="L5162" s="31">
        <v>122.19103448275862</v>
      </c>
    </row>
    <row r="5163" spans="2:12" ht="15">
      <c r="B5163" s="13" t="s">
        <v>10875</v>
      </c>
      <c r="C5163" s="14" t="s">
        <v>10876</v>
      </c>
      <c r="I5163" s="28"/>
      <c r="J5163" s="29"/>
      <c r="K5163" s="30"/>
      <c r="L5163" s="31">
        <v>122.19103448275862</v>
      </c>
    </row>
    <row r="5164" spans="2:12" ht="15">
      <c r="B5164" s="13" t="s">
        <v>10877</v>
      </c>
      <c r="C5164" s="14" t="s">
        <v>10878</v>
      </c>
      <c r="I5164" s="28"/>
      <c r="J5164" s="29"/>
      <c r="K5164" s="30"/>
      <c r="L5164" s="31">
        <v>122.19103448275862</v>
      </c>
    </row>
    <row r="5165" spans="2:12" ht="15">
      <c r="B5165" s="13" t="s">
        <v>10879</v>
      </c>
      <c r="C5165" s="14" t="s">
        <v>10880</v>
      </c>
      <c r="I5165" s="28"/>
      <c r="J5165" s="29"/>
      <c r="K5165" s="30"/>
      <c r="L5165" s="31">
        <v>122.56700689655175</v>
      </c>
    </row>
    <row r="5166" spans="2:12" ht="15">
      <c r="B5166" s="13" t="s">
        <v>10881</v>
      </c>
      <c r="C5166" s="14" t="s">
        <v>10882</v>
      </c>
      <c r="I5166" s="28"/>
      <c r="J5166" s="29"/>
      <c r="K5166" s="30"/>
      <c r="L5166" s="31">
        <v>122.56700689655175</v>
      </c>
    </row>
    <row r="5167" spans="2:12" ht="15">
      <c r="B5167" s="13" t="s">
        <v>10883</v>
      </c>
      <c r="C5167" s="14" t="s">
        <v>10884</v>
      </c>
      <c r="I5167" s="28"/>
      <c r="J5167" s="29"/>
      <c r="K5167" s="30"/>
      <c r="L5167" s="31">
        <v>122.56700689655175</v>
      </c>
    </row>
    <row r="5168" spans="2:12" ht="15">
      <c r="B5168" s="13" t="s">
        <v>10885</v>
      </c>
      <c r="C5168" s="14" t="s">
        <v>10886</v>
      </c>
      <c r="I5168" s="28"/>
      <c r="J5168" s="29"/>
      <c r="K5168" s="30"/>
      <c r="L5168" s="31">
        <v>122.56700689655175</v>
      </c>
    </row>
    <row r="5169" spans="2:12" ht="15">
      <c r="B5169" s="13" t="s">
        <v>10887</v>
      </c>
      <c r="C5169" s="14" t="s">
        <v>10888</v>
      </c>
      <c r="I5169" s="28"/>
      <c r="J5169" s="29"/>
      <c r="K5169" s="30"/>
      <c r="L5169" s="31">
        <v>122.56700689655175</v>
      </c>
    </row>
    <row r="5170" spans="2:12" ht="15">
      <c r="B5170" s="13" t="s">
        <v>10889</v>
      </c>
      <c r="C5170" s="14" t="s">
        <v>10890</v>
      </c>
      <c r="I5170" s="28"/>
      <c r="J5170" s="29"/>
      <c r="K5170" s="30"/>
      <c r="L5170" s="31">
        <v>122.19103448275862</v>
      </c>
    </row>
    <row r="5171" spans="2:12" ht="15">
      <c r="B5171" s="13" t="s">
        <v>10891</v>
      </c>
      <c r="C5171" s="14" t="s">
        <v>10892</v>
      </c>
      <c r="I5171" s="28"/>
      <c r="J5171" s="29"/>
      <c r="K5171" s="30"/>
      <c r="L5171" s="31">
        <v>122.19103448275862</v>
      </c>
    </row>
    <row r="5172" spans="2:12" ht="15">
      <c r="B5172" s="13" t="s">
        <v>10893</v>
      </c>
      <c r="C5172" s="14" t="s">
        <v>10894</v>
      </c>
      <c r="I5172" s="28"/>
      <c r="J5172" s="29"/>
      <c r="K5172" s="30"/>
      <c r="L5172" s="31">
        <v>122.19103448275862</v>
      </c>
    </row>
    <row r="5173" spans="2:12" ht="15">
      <c r="B5173" s="13" t="s">
        <v>10895</v>
      </c>
      <c r="C5173" s="14" t="s">
        <v>10896</v>
      </c>
      <c r="I5173" s="28"/>
      <c r="J5173" s="29"/>
      <c r="K5173" s="30"/>
      <c r="L5173" s="31">
        <v>122.19103448275862</v>
      </c>
    </row>
    <row r="5174" spans="2:12" ht="15">
      <c r="B5174" s="13" t="s">
        <v>10897</v>
      </c>
      <c r="C5174" s="14" t="s">
        <v>10898</v>
      </c>
      <c r="I5174" s="28"/>
      <c r="J5174" s="29"/>
      <c r="K5174" s="30"/>
      <c r="L5174" s="31">
        <v>122.19103448275862</v>
      </c>
    </row>
    <row r="5175" spans="2:12" ht="15">
      <c r="B5175" s="13" t="s">
        <v>10899</v>
      </c>
      <c r="C5175" s="14" t="s">
        <v>10900</v>
      </c>
      <c r="I5175" s="28"/>
      <c r="J5175" s="29"/>
      <c r="K5175" s="30"/>
      <c r="L5175" s="31">
        <v>122.19103448275862</v>
      </c>
    </row>
    <row r="5176" spans="2:12" ht="15">
      <c r="B5176" s="13" t="s">
        <v>10901</v>
      </c>
      <c r="C5176" s="14" t="s">
        <v>10902</v>
      </c>
      <c r="I5176" s="28"/>
      <c r="J5176" s="29"/>
      <c r="K5176" s="30"/>
      <c r="L5176" s="31">
        <v>122.19103448275862</v>
      </c>
    </row>
    <row r="5177" spans="2:12" ht="15">
      <c r="B5177" s="13" t="s">
        <v>10903</v>
      </c>
      <c r="C5177" s="14" t="s">
        <v>10904</v>
      </c>
      <c r="I5177" s="28"/>
      <c r="J5177" s="29"/>
      <c r="K5177" s="30"/>
      <c r="L5177" s="31">
        <v>122.19103448275862</v>
      </c>
    </row>
    <row r="5178" spans="2:12" ht="15">
      <c r="B5178" s="13" t="s">
        <v>10905</v>
      </c>
      <c r="C5178" s="14" t="s">
        <v>10906</v>
      </c>
      <c r="I5178" s="28"/>
      <c r="J5178" s="29"/>
      <c r="K5178" s="30"/>
      <c r="L5178" s="31">
        <v>122.19103448275862</v>
      </c>
    </row>
    <row r="5179" spans="2:12" ht="15">
      <c r="B5179" s="13" t="s">
        <v>10907</v>
      </c>
      <c r="C5179" s="14" t="s">
        <v>10908</v>
      </c>
      <c r="I5179" s="28"/>
      <c r="J5179" s="29"/>
      <c r="K5179" s="30"/>
      <c r="L5179" s="31">
        <v>122.19103448275862</v>
      </c>
    </row>
    <row r="5180" spans="2:12" ht="15">
      <c r="B5180" s="13" t="s">
        <v>10909</v>
      </c>
      <c r="C5180" s="14" t="s">
        <v>10910</v>
      </c>
      <c r="I5180" s="28"/>
      <c r="J5180" s="29"/>
      <c r="K5180" s="30"/>
      <c r="L5180" s="31">
        <v>122.19103448275862</v>
      </c>
    </row>
    <row r="5181" spans="2:12" ht="15">
      <c r="B5181" s="13" t="s">
        <v>10911</v>
      </c>
      <c r="C5181" s="14" t="s">
        <v>10912</v>
      </c>
      <c r="I5181" s="28"/>
      <c r="J5181" s="29"/>
      <c r="K5181" s="30"/>
      <c r="L5181" s="31">
        <v>122.19103448275862</v>
      </c>
    </row>
    <row r="5182" spans="2:12" ht="15">
      <c r="B5182" s="13" t="s">
        <v>10913</v>
      </c>
      <c r="C5182" s="14" t="s">
        <v>10914</v>
      </c>
      <c r="I5182" s="28"/>
      <c r="J5182" s="29"/>
      <c r="K5182" s="30"/>
      <c r="L5182" s="31">
        <v>122.19103448275862</v>
      </c>
    </row>
    <row r="5183" spans="2:12" ht="15">
      <c r="B5183" s="13" t="s">
        <v>10915</v>
      </c>
      <c r="C5183" s="14" t="s">
        <v>10916</v>
      </c>
      <c r="I5183" s="28"/>
      <c r="J5183" s="29"/>
      <c r="K5183" s="30"/>
      <c r="L5183" s="31">
        <v>126.70270344827587</v>
      </c>
    </row>
    <row r="5184" spans="2:12" ht="15">
      <c r="B5184" s="13" t="s">
        <v>10917</v>
      </c>
      <c r="C5184" s="14" t="s">
        <v>10918</v>
      </c>
      <c r="I5184" s="28"/>
      <c r="J5184" s="29"/>
      <c r="K5184" s="30"/>
      <c r="L5184" s="31">
        <v>126.70270344827587</v>
      </c>
    </row>
    <row r="5185" spans="2:12" ht="15">
      <c r="B5185" s="13" t="s">
        <v>10919</v>
      </c>
      <c r="C5185" s="14" t="s">
        <v>10920</v>
      </c>
      <c r="I5185" s="28"/>
      <c r="J5185" s="29"/>
      <c r="K5185" s="30"/>
      <c r="L5185" s="31">
        <v>122.19103448275862</v>
      </c>
    </row>
    <row r="5186" spans="2:12" ht="15">
      <c r="B5186" s="13" t="s">
        <v>10921</v>
      </c>
      <c r="C5186" s="14" t="s">
        <v>10922</v>
      </c>
      <c r="I5186" s="28"/>
      <c r="J5186" s="29"/>
      <c r="K5186" s="30"/>
      <c r="L5186" s="31">
        <v>122.19103448275862</v>
      </c>
    </row>
    <row r="5187" spans="2:12" ht="15">
      <c r="B5187" s="13" t="s">
        <v>10923</v>
      </c>
      <c r="C5187" s="14" t="s">
        <v>10924</v>
      </c>
      <c r="I5187" s="28"/>
      <c r="J5187" s="29"/>
      <c r="K5187" s="30"/>
      <c r="L5187" s="31">
        <v>126.70270344827587</v>
      </c>
    </row>
    <row r="5188" spans="2:12" ht="15">
      <c r="B5188" s="13" t="s">
        <v>10925</v>
      </c>
      <c r="C5188" s="14" t="s">
        <v>10926</v>
      </c>
      <c r="I5188" s="28"/>
      <c r="J5188" s="29"/>
      <c r="K5188" s="30"/>
      <c r="L5188" s="31">
        <v>126.70270344827587</v>
      </c>
    </row>
    <row r="5189" spans="2:12" ht="15">
      <c r="B5189" s="13" t="s">
        <v>10927</v>
      </c>
      <c r="C5189" s="14" t="s">
        <v>10928</v>
      </c>
      <c r="I5189" s="28"/>
      <c r="J5189" s="29"/>
      <c r="K5189" s="30"/>
      <c r="L5189" s="31">
        <v>122.19103448275862</v>
      </c>
    </row>
    <row r="5190" spans="2:12" ht="15">
      <c r="B5190" s="13" t="s">
        <v>10929</v>
      </c>
      <c r="C5190" s="14" t="s">
        <v>10930</v>
      </c>
      <c r="I5190" s="28"/>
      <c r="J5190" s="29"/>
      <c r="K5190" s="30"/>
      <c r="L5190" s="31">
        <v>122.19103448275862</v>
      </c>
    </row>
    <row r="5191" spans="2:12" ht="15">
      <c r="B5191" s="13" t="s">
        <v>10931</v>
      </c>
      <c r="C5191" s="14" t="s">
        <v>10932</v>
      </c>
      <c r="I5191" s="28"/>
      <c r="J5191" s="29"/>
      <c r="K5191" s="30"/>
      <c r="L5191" s="31">
        <v>122.19103448275862</v>
      </c>
    </row>
    <row r="5192" spans="2:12" ht="15">
      <c r="B5192" s="13" t="s">
        <v>10933</v>
      </c>
      <c r="C5192" s="14" t="s">
        <v>10934</v>
      </c>
      <c r="I5192" s="28"/>
      <c r="J5192" s="29"/>
      <c r="K5192" s="30"/>
      <c r="L5192" s="31">
        <v>122.19103448275862</v>
      </c>
    </row>
    <row r="5193" spans="2:12" ht="15">
      <c r="B5193" s="13" t="s">
        <v>10935</v>
      </c>
      <c r="C5193" s="14" t="s">
        <v>10936</v>
      </c>
      <c r="I5193" s="28"/>
      <c r="J5193" s="29"/>
      <c r="K5193" s="30"/>
      <c r="L5193" s="31">
        <v>122.19103448275862</v>
      </c>
    </row>
    <row r="5194" spans="2:12" ht="15">
      <c r="B5194" s="13" t="s">
        <v>10937</v>
      </c>
      <c r="C5194" s="14" t="s">
        <v>10938</v>
      </c>
      <c r="I5194" s="28"/>
      <c r="J5194" s="29"/>
      <c r="K5194" s="30"/>
      <c r="L5194" s="31">
        <v>122.19103448275862</v>
      </c>
    </row>
    <row r="5195" spans="2:12" ht="15">
      <c r="B5195" s="13" t="s">
        <v>10939</v>
      </c>
      <c r="C5195" s="14" t="s">
        <v>10940</v>
      </c>
      <c r="I5195" s="28"/>
      <c r="J5195" s="29"/>
      <c r="K5195" s="30"/>
      <c r="L5195" s="31">
        <v>122.19103448275862</v>
      </c>
    </row>
    <row r="5196" spans="2:12" ht="15">
      <c r="B5196" s="13" t="s">
        <v>10941</v>
      </c>
      <c r="C5196" s="14" t="s">
        <v>10942</v>
      </c>
      <c r="I5196" s="28"/>
      <c r="J5196" s="29"/>
      <c r="K5196" s="30"/>
      <c r="L5196" s="31">
        <v>122.19103448275862</v>
      </c>
    </row>
    <row r="5197" spans="2:12" ht="15">
      <c r="B5197" s="13" t="s">
        <v>10943</v>
      </c>
      <c r="C5197" s="14" t="s">
        <v>10944</v>
      </c>
      <c r="I5197" s="28"/>
      <c r="J5197" s="29"/>
      <c r="K5197" s="30"/>
      <c r="L5197" s="31">
        <v>122.19103448275862</v>
      </c>
    </row>
    <row r="5198" spans="2:12" ht="15">
      <c r="B5198" s="13" t="s">
        <v>10945</v>
      </c>
      <c r="C5198" s="14" t="s">
        <v>10946</v>
      </c>
      <c r="I5198" s="28"/>
      <c r="J5198" s="29"/>
      <c r="K5198" s="30"/>
      <c r="L5198" s="31">
        <v>126.70270344827587</v>
      </c>
    </row>
    <row r="5199" spans="2:12" ht="15">
      <c r="B5199" s="13" t="s">
        <v>10947</v>
      </c>
      <c r="C5199" s="14" t="s">
        <v>10948</v>
      </c>
      <c r="I5199" s="28"/>
      <c r="J5199" s="29"/>
      <c r="K5199" s="30"/>
      <c r="L5199" s="31">
        <v>122.19103448275862</v>
      </c>
    </row>
    <row r="5200" spans="2:12" ht="15">
      <c r="B5200" s="13" t="s">
        <v>10949</v>
      </c>
      <c r="C5200" s="14" t="s">
        <v>10950</v>
      </c>
      <c r="I5200" s="28"/>
      <c r="J5200" s="29"/>
      <c r="K5200" s="30"/>
      <c r="L5200" s="31">
        <v>122.19103448275862</v>
      </c>
    </row>
    <row r="5201" spans="2:12" ht="15">
      <c r="B5201" s="13" t="s">
        <v>10951</v>
      </c>
      <c r="C5201" s="14" t="s">
        <v>10952</v>
      </c>
      <c r="I5201" s="28"/>
      <c r="J5201" s="29"/>
      <c r="K5201" s="30"/>
      <c r="L5201" s="31">
        <v>122.19103448275862</v>
      </c>
    </row>
    <row r="5202" spans="2:12" ht="15">
      <c r="B5202" s="13" t="s">
        <v>10953</v>
      </c>
      <c r="C5202" s="14" t="s">
        <v>10954</v>
      </c>
      <c r="I5202" s="28"/>
      <c r="J5202" s="29"/>
      <c r="K5202" s="30"/>
      <c r="L5202" s="31">
        <v>122.19103448275862</v>
      </c>
    </row>
    <row r="5203" spans="2:12" ht="15">
      <c r="B5203" s="13" t="s">
        <v>10955</v>
      </c>
      <c r="C5203" s="14" t="s">
        <v>10956</v>
      </c>
      <c r="I5203" s="28"/>
      <c r="J5203" s="29"/>
      <c r="K5203" s="30"/>
      <c r="L5203" s="31">
        <v>122.19103448275862</v>
      </c>
    </row>
    <row r="5204" spans="2:12" ht="15">
      <c r="B5204" s="13" t="s">
        <v>10957</v>
      </c>
      <c r="C5204" s="14" t="s">
        <v>10958</v>
      </c>
      <c r="I5204" s="28"/>
      <c r="J5204" s="29"/>
      <c r="K5204" s="30"/>
      <c r="L5204" s="31">
        <v>122.19103448275862</v>
      </c>
    </row>
    <row r="5205" spans="2:12" ht="15">
      <c r="B5205" s="13" t="s">
        <v>10959</v>
      </c>
      <c r="C5205" s="14" t="s">
        <v>10960</v>
      </c>
      <c r="I5205" s="28"/>
      <c r="J5205" s="29"/>
      <c r="K5205" s="30"/>
      <c r="L5205" s="31">
        <v>122.19103448275862</v>
      </c>
    </row>
    <row r="5206" spans="2:12" ht="15">
      <c r="B5206" s="13" t="s">
        <v>10961</v>
      </c>
      <c r="C5206" s="14" t="s">
        <v>10962</v>
      </c>
      <c r="I5206" s="28"/>
      <c r="J5206" s="29"/>
      <c r="K5206" s="30"/>
      <c r="L5206" s="31">
        <v>122.19103448275862</v>
      </c>
    </row>
    <row r="5207" spans="2:12" ht="15">
      <c r="B5207" s="13" t="s">
        <v>10963</v>
      </c>
      <c r="C5207" s="14" t="s">
        <v>10964</v>
      </c>
      <c r="I5207" s="28"/>
      <c r="J5207" s="29"/>
      <c r="K5207" s="30"/>
      <c r="L5207" s="31">
        <v>122.19103448275862</v>
      </c>
    </row>
    <row r="5208" spans="2:12" ht="15">
      <c r="B5208" s="13" t="s">
        <v>10965</v>
      </c>
      <c r="C5208" s="14" t="s">
        <v>10966</v>
      </c>
      <c r="I5208" s="28"/>
      <c r="J5208" s="29"/>
      <c r="K5208" s="30"/>
      <c r="L5208" s="31">
        <v>122.19103448275862</v>
      </c>
    </row>
    <row r="5209" spans="2:12" ht="15">
      <c r="B5209" s="13" t="s">
        <v>10967</v>
      </c>
      <c r="C5209" s="14" t="s">
        <v>10968</v>
      </c>
      <c r="I5209" s="28"/>
      <c r="J5209" s="29"/>
      <c r="K5209" s="30"/>
      <c r="L5209" s="31">
        <v>122.19103448275862</v>
      </c>
    </row>
    <row r="5210" spans="2:12" ht="15">
      <c r="B5210" s="13" t="s">
        <v>10969</v>
      </c>
      <c r="C5210" s="14" t="s">
        <v>10970</v>
      </c>
      <c r="I5210" s="28"/>
      <c r="J5210" s="29"/>
      <c r="K5210" s="30"/>
      <c r="L5210" s="31">
        <v>122.19103448275862</v>
      </c>
    </row>
    <row r="5211" spans="2:12" ht="15">
      <c r="B5211" s="13" t="s">
        <v>10971</v>
      </c>
      <c r="C5211" s="14" t="s">
        <v>10972</v>
      </c>
      <c r="I5211" s="28"/>
      <c r="J5211" s="29"/>
      <c r="K5211" s="30"/>
      <c r="L5211" s="31">
        <v>122.19103448275862</v>
      </c>
    </row>
    <row r="5212" spans="2:12" ht="15">
      <c r="B5212" s="13" t="s">
        <v>10973</v>
      </c>
      <c r="C5212" s="14" t="s">
        <v>10974</v>
      </c>
      <c r="I5212" s="28"/>
      <c r="J5212" s="29"/>
      <c r="K5212" s="30"/>
      <c r="L5212" s="31">
        <v>126.70270344827587</v>
      </c>
    </row>
    <row r="5213" spans="2:12" ht="15">
      <c r="B5213" s="13" t="s">
        <v>10975</v>
      </c>
      <c r="C5213" s="14" t="s">
        <v>10976</v>
      </c>
      <c r="I5213" s="28"/>
      <c r="J5213" s="29"/>
      <c r="K5213" s="30"/>
      <c r="L5213" s="31">
        <v>126.70270344827587</v>
      </c>
    </row>
    <row r="5214" spans="2:12" ht="15">
      <c r="B5214" s="13" t="s">
        <v>10977</v>
      </c>
      <c r="C5214" s="14" t="s">
        <v>10978</v>
      </c>
      <c r="I5214" s="28"/>
      <c r="J5214" s="29"/>
      <c r="K5214" s="30"/>
      <c r="L5214" s="31">
        <v>126.70270344827587</v>
      </c>
    </row>
    <row r="5215" spans="2:12" ht="15">
      <c r="B5215" s="13" t="s">
        <v>10979</v>
      </c>
      <c r="C5215" s="14" t="s">
        <v>10980</v>
      </c>
      <c r="I5215" s="28"/>
      <c r="J5215" s="29"/>
      <c r="K5215" s="30"/>
      <c r="L5215" s="31">
        <v>122.19103448275862</v>
      </c>
    </row>
    <row r="5216" spans="2:12" ht="15">
      <c r="B5216" s="13" t="s">
        <v>10981</v>
      </c>
      <c r="C5216" s="14" t="s">
        <v>10982</v>
      </c>
      <c r="I5216" s="28"/>
      <c r="J5216" s="29"/>
      <c r="K5216" s="30"/>
      <c r="L5216" s="31">
        <v>122.19103448275862</v>
      </c>
    </row>
    <row r="5217" spans="2:12" ht="15">
      <c r="B5217" s="13" t="s">
        <v>10983</v>
      </c>
      <c r="C5217" s="14" t="s">
        <v>10984</v>
      </c>
      <c r="I5217" s="28"/>
      <c r="J5217" s="29"/>
      <c r="K5217" s="30"/>
      <c r="L5217" s="31">
        <v>126.70270344827587</v>
      </c>
    </row>
    <row r="5218" spans="2:12" ht="15">
      <c r="B5218" s="13" t="s">
        <v>10985</v>
      </c>
      <c r="C5218" s="14" t="s">
        <v>10986</v>
      </c>
      <c r="I5218" s="28"/>
      <c r="J5218" s="29"/>
      <c r="K5218" s="30"/>
      <c r="L5218" s="31">
        <v>126.70270344827587</v>
      </c>
    </row>
    <row r="5219" spans="2:12" ht="15">
      <c r="B5219" s="13" t="s">
        <v>10987</v>
      </c>
      <c r="C5219" s="14" t="s">
        <v>10988</v>
      </c>
      <c r="I5219" s="28"/>
      <c r="J5219" s="29"/>
      <c r="K5219" s="30"/>
      <c r="L5219" s="31">
        <v>126.70270344827587</v>
      </c>
    </row>
    <row r="5220" spans="2:12" ht="15">
      <c r="B5220" s="13" t="s">
        <v>10989</v>
      </c>
      <c r="C5220" s="14" t="s">
        <v>10990</v>
      </c>
      <c r="I5220" s="28"/>
      <c r="J5220" s="29"/>
      <c r="K5220" s="30"/>
      <c r="L5220" s="31">
        <v>116.17547586206896</v>
      </c>
    </row>
    <row r="5221" spans="2:12" ht="15">
      <c r="B5221" s="13" t="s">
        <v>10991</v>
      </c>
      <c r="C5221" s="14" t="s">
        <v>10992</v>
      </c>
      <c r="I5221" s="28"/>
      <c r="J5221" s="29"/>
      <c r="K5221" s="30"/>
      <c r="L5221" s="31">
        <v>54.516</v>
      </c>
    </row>
    <row r="5222" spans="2:12" ht="15">
      <c r="B5222" s="13" t="s">
        <v>141</v>
      </c>
      <c r="C5222" s="14" t="s">
        <v>10993</v>
      </c>
      <c r="I5222" s="28"/>
      <c r="J5222" s="29"/>
      <c r="K5222" s="30"/>
      <c r="L5222" s="31">
        <v>607.0896551724138</v>
      </c>
    </row>
    <row r="5223" spans="2:12" ht="15">
      <c r="B5223" s="13" t="s">
        <v>137</v>
      </c>
      <c r="C5223" s="14" t="s">
        <v>10994</v>
      </c>
      <c r="I5223" s="28"/>
      <c r="J5223" s="29"/>
      <c r="K5223" s="30"/>
      <c r="L5223" s="31">
        <v>607.0896551724138</v>
      </c>
    </row>
    <row r="5224" spans="2:12" ht="15">
      <c r="B5224" s="13" t="s">
        <v>146</v>
      </c>
      <c r="C5224" s="14" t="s">
        <v>10995</v>
      </c>
      <c r="I5224" s="28"/>
      <c r="J5224" s="29"/>
      <c r="K5224" s="30"/>
      <c r="L5224" s="31">
        <v>674.7972413793104</v>
      </c>
    </row>
    <row r="5225" spans="2:12" ht="15">
      <c r="B5225" s="13" t="s">
        <v>144</v>
      </c>
      <c r="C5225" s="14" t="s">
        <v>10996</v>
      </c>
      <c r="I5225" s="28"/>
      <c r="J5225" s="29"/>
      <c r="K5225" s="30"/>
      <c r="L5225" s="31">
        <v>674.7972413793104</v>
      </c>
    </row>
    <row r="5226" spans="2:12" ht="15">
      <c r="B5226" s="13" t="s">
        <v>10997</v>
      </c>
      <c r="C5226" s="14" t="s">
        <v>10998</v>
      </c>
      <c r="I5226" s="28"/>
      <c r="J5226" s="29"/>
      <c r="K5226" s="30"/>
      <c r="L5226" s="31">
        <v>979.4081379310345</v>
      </c>
    </row>
    <row r="5227" spans="2:12" ht="15">
      <c r="B5227" s="13" t="s">
        <v>10999</v>
      </c>
      <c r="C5227" s="14" t="s">
        <v>11000</v>
      </c>
      <c r="I5227" s="28"/>
      <c r="J5227" s="29"/>
      <c r="K5227" s="30"/>
      <c r="L5227" s="31">
        <v>979.4081379310345</v>
      </c>
    </row>
    <row r="5228" spans="2:12" ht="15">
      <c r="B5228" s="13" t="s">
        <v>11001</v>
      </c>
      <c r="C5228" s="14" t="s">
        <v>11002</v>
      </c>
      <c r="I5228" s="28"/>
      <c r="J5228" s="29"/>
      <c r="K5228" s="30"/>
      <c r="L5228" s="31">
        <v>1126.413351724138</v>
      </c>
    </row>
    <row r="5229" spans="2:12" ht="15">
      <c r="B5229" s="13" t="s">
        <v>11003</v>
      </c>
      <c r="C5229" s="14" t="s">
        <v>11004</v>
      </c>
      <c r="I5229" s="28"/>
      <c r="J5229" s="29"/>
      <c r="K5229" s="30"/>
      <c r="L5229" s="31">
        <v>1126.413351724138</v>
      </c>
    </row>
    <row r="5230" spans="2:12" ht="15">
      <c r="B5230" s="13" t="s">
        <v>577</v>
      </c>
      <c r="C5230" s="14" t="s">
        <v>11005</v>
      </c>
      <c r="I5230" s="28"/>
      <c r="J5230" s="29"/>
      <c r="K5230" s="30"/>
      <c r="L5230" s="31">
        <v>177.73241379310346</v>
      </c>
    </row>
    <row r="5231" spans="2:12" ht="15">
      <c r="B5231" s="13" t="s">
        <v>11006</v>
      </c>
      <c r="C5231" s="14" t="s">
        <v>11007</v>
      </c>
      <c r="I5231" s="28"/>
      <c r="J5231" s="29"/>
      <c r="K5231" s="30"/>
      <c r="L5231" s="31">
        <v>695.9249379310346</v>
      </c>
    </row>
    <row r="5232" spans="2:12" ht="15">
      <c r="B5232" s="13" t="s">
        <v>11008</v>
      </c>
      <c r="C5232" s="14" t="s">
        <v>11009</v>
      </c>
      <c r="I5232" s="28"/>
      <c r="J5232" s="29"/>
      <c r="K5232" s="30"/>
      <c r="L5232" s="31">
        <v>695.9249379310346</v>
      </c>
    </row>
    <row r="5233" spans="2:12" ht="15">
      <c r="B5233" s="13" t="s">
        <v>11010</v>
      </c>
      <c r="C5233" s="14" t="s">
        <v>11011</v>
      </c>
      <c r="I5233" s="28"/>
      <c r="J5233" s="29"/>
      <c r="K5233" s="30"/>
      <c r="L5233" s="31">
        <v>695.9249379310346</v>
      </c>
    </row>
    <row r="5234" spans="2:12" ht="15">
      <c r="B5234" s="13" t="s">
        <v>11012</v>
      </c>
      <c r="C5234" s="14" t="s">
        <v>11013</v>
      </c>
      <c r="I5234" s="28"/>
      <c r="J5234" s="29"/>
      <c r="K5234" s="30"/>
      <c r="L5234" s="31">
        <v>695.9249379310346</v>
      </c>
    </row>
    <row r="5235" spans="2:12" ht="15">
      <c r="B5235" s="13" t="s">
        <v>11014</v>
      </c>
      <c r="C5235" s="14" t="s">
        <v>11015</v>
      </c>
      <c r="I5235" s="28"/>
      <c r="J5235" s="29"/>
      <c r="K5235" s="30"/>
      <c r="L5235" s="31">
        <v>1218.9025655172413</v>
      </c>
    </row>
    <row r="5236" spans="2:12" ht="15">
      <c r="B5236" s="13" t="s">
        <v>580</v>
      </c>
      <c r="C5236" s="14" t="s">
        <v>11016</v>
      </c>
      <c r="I5236" s="28"/>
      <c r="J5236" s="29"/>
      <c r="K5236" s="30"/>
      <c r="L5236" s="31">
        <v>189.1255172413793</v>
      </c>
    </row>
    <row r="5237" spans="2:12" ht="15">
      <c r="B5237" s="13" t="s">
        <v>11017</v>
      </c>
      <c r="C5237" s="14" t="s">
        <v>11018</v>
      </c>
      <c r="I5237" s="28"/>
      <c r="J5237" s="29"/>
      <c r="K5237" s="30"/>
      <c r="L5237" s="31">
        <v>913.2369931034484</v>
      </c>
    </row>
    <row r="5238" spans="2:12" ht="15">
      <c r="B5238" s="13" t="s">
        <v>11019</v>
      </c>
      <c r="C5238" s="14" t="s">
        <v>11020</v>
      </c>
      <c r="I5238" s="28"/>
      <c r="J5238" s="29"/>
      <c r="K5238" s="30"/>
      <c r="L5238" s="31">
        <v>1015.8774620689655</v>
      </c>
    </row>
    <row r="5239" spans="2:12" ht="15">
      <c r="B5239" s="13" t="s">
        <v>583</v>
      </c>
      <c r="C5239" s="14" t="s">
        <v>11021</v>
      </c>
      <c r="I5239" s="28"/>
      <c r="J5239" s="29"/>
      <c r="K5239" s="30"/>
      <c r="L5239" s="31">
        <v>242.5103448275862</v>
      </c>
    </row>
    <row r="5240" spans="2:12" ht="15">
      <c r="B5240" s="13" t="s">
        <v>11022</v>
      </c>
      <c r="C5240" s="14" t="s">
        <v>11023</v>
      </c>
      <c r="I5240" s="28"/>
      <c r="J5240" s="29"/>
      <c r="K5240" s="30"/>
      <c r="L5240" s="31">
        <v>1151.979475862069</v>
      </c>
    </row>
    <row r="5241" spans="2:12" ht="15">
      <c r="B5241" s="13" t="s">
        <v>11024</v>
      </c>
      <c r="C5241" s="14" t="s">
        <v>11025</v>
      </c>
      <c r="I5241" s="28"/>
      <c r="J5241" s="29"/>
      <c r="K5241" s="30"/>
      <c r="L5241" s="31">
        <v>1309.1359448275864</v>
      </c>
    </row>
    <row r="5242" spans="2:12" ht="15">
      <c r="B5242" s="13" t="s">
        <v>11026</v>
      </c>
      <c r="C5242" s="14" t="s">
        <v>11027</v>
      </c>
      <c r="I5242" s="28"/>
      <c r="J5242" s="29"/>
      <c r="K5242" s="30"/>
      <c r="L5242" s="31">
        <v>1151.979475862069</v>
      </c>
    </row>
    <row r="5243" spans="2:12" ht="15">
      <c r="B5243" s="13" t="s">
        <v>585</v>
      </c>
      <c r="C5243" s="14" t="s">
        <v>11028</v>
      </c>
      <c r="I5243" s="28"/>
      <c r="J5243" s="29"/>
      <c r="K5243" s="30"/>
      <c r="L5243" s="31">
        <v>300.12689655172414</v>
      </c>
    </row>
    <row r="5244" spans="2:12" ht="15">
      <c r="B5244" s="13" t="s">
        <v>587</v>
      </c>
      <c r="C5244" s="14" t="s">
        <v>11029</v>
      </c>
      <c r="I5244" s="28"/>
      <c r="J5244" s="29"/>
      <c r="K5244" s="30"/>
      <c r="L5244" s="31">
        <v>361.97517241379313</v>
      </c>
    </row>
    <row r="5245" spans="2:12" ht="15">
      <c r="B5245" s="13" t="s">
        <v>573</v>
      </c>
      <c r="C5245" s="14" t="s">
        <v>11030</v>
      </c>
      <c r="I5245" s="28"/>
      <c r="J5245" s="29"/>
      <c r="K5245" s="30"/>
      <c r="L5245" s="31">
        <v>208.98206896551724</v>
      </c>
    </row>
    <row r="5246" spans="2:12" ht="15">
      <c r="B5246" s="13" t="s">
        <v>11031</v>
      </c>
      <c r="C5246" s="14" t="s">
        <v>11032</v>
      </c>
      <c r="I5246" s="28"/>
      <c r="J5246" s="29"/>
      <c r="K5246" s="30"/>
      <c r="L5246" s="31">
        <v>847.4418206896554</v>
      </c>
    </row>
    <row r="5247" spans="2:12" ht="15">
      <c r="B5247" s="13" t="s">
        <v>11033</v>
      </c>
      <c r="C5247" s="14" t="s">
        <v>11034</v>
      </c>
      <c r="I5247" s="28"/>
      <c r="J5247" s="29"/>
      <c r="K5247" s="30"/>
      <c r="L5247" s="31">
        <v>847.4418206896554</v>
      </c>
    </row>
    <row r="5248" spans="2:12" ht="15">
      <c r="B5248" s="13" t="s">
        <v>11035</v>
      </c>
      <c r="C5248" s="14" t="s">
        <v>11036</v>
      </c>
      <c r="I5248" s="28"/>
      <c r="J5248" s="29"/>
      <c r="K5248" s="30"/>
      <c r="L5248" s="31">
        <v>1021.8930206896553</v>
      </c>
    </row>
    <row r="5249" spans="2:12" ht="15">
      <c r="B5249" s="13" t="s">
        <v>11037</v>
      </c>
      <c r="C5249" s="14" t="s">
        <v>11038</v>
      </c>
      <c r="I5249" s="28"/>
      <c r="J5249" s="29"/>
      <c r="K5249" s="30"/>
      <c r="L5249" s="31">
        <v>847.4418206896554</v>
      </c>
    </row>
    <row r="5250" spans="2:12" ht="15">
      <c r="B5250" s="13" t="s">
        <v>11039</v>
      </c>
      <c r="C5250" s="14" t="s">
        <v>11040</v>
      </c>
      <c r="I5250" s="28"/>
      <c r="J5250" s="29"/>
      <c r="K5250" s="30"/>
      <c r="L5250" s="31">
        <v>1021.8930206896553</v>
      </c>
    </row>
    <row r="5251" spans="2:12" ht="15">
      <c r="B5251" s="13" t="s">
        <v>11041</v>
      </c>
      <c r="C5251" s="14" t="s">
        <v>11042</v>
      </c>
      <c r="I5251" s="28"/>
      <c r="J5251" s="29"/>
      <c r="K5251" s="30"/>
      <c r="L5251" s="31">
        <v>1021.8930206896553</v>
      </c>
    </row>
    <row r="5252" spans="2:12" ht="15">
      <c r="B5252" s="13" t="s">
        <v>11043</v>
      </c>
      <c r="C5252" s="14" t="s">
        <v>11044</v>
      </c>
      <c r="I5252" s="28"/>
      <c r="J5252" s="29"/>
      <c r="K5252" s="30"/>
      <c r="L5252" s="31">
        <v>1999.797268965517</v>
      </c>
    </row>
    <row r="5253" spans="2:12" ht="15">
      <c r="B5253" s="13" t="s">
        <v>11045</v>
      </c>
      <c r="C5253" s="14" t="s">
        <v>11046</v>
      </c>
      <c r="I5253" s="28"/>
      <c r="J5253" s="29"/>
      <c r="K5253" s="30"/>
      <c r="L5253" s="31">
        <v>1218.9025655172413</v>
      </c>
    </row>
    <row r="5254" spans="2:12" ht="15">
      <c r="B5254" s="13" t="s">
        <v>11047</v>
      </c>
      <c r="C5254" s="14" t="s">
        <v>11048</v>
      </c>
      <c r="I5254" s="28"/>
      <c r="J5254" s="29"/>
      <c r="K5254" s="30"/>
      <c r="L5254" s="31">
        <v>1999.797268965517</v>
      </c>
    </row>
    <row r="5255" spans="2:12" ht="15">
      <c r="B5255" s="13" t="s">
        <v>11049</v>
      </c>
      <c r="C5255" s="14" t="s">
        <v>11050</v>
      </c>
      <c r="I5255" s="28"/>
      <c r="J5255" s="29"/>
      <c r="K5255" s="30"/>
      <c r="L5255" s="31">
        <v>2076.8716137931037</v>
      </c>
    </row>
    <row r="5256" spans="2:12" ht="15">
      <c r="B5256" s="13" t="s">
        <v>11051</v>
      </c>
      <c r="C5256" s="14" t="s">
        <v>11052</v>
      </c>
      <c r="I5256" s="28"/>
      <c r="J5256" s="29"/>
      <c r="K5256" s="30"/>
      <c r="L5256" s="31">
        <v>2076.8716137931037</v>
      </c>
    </row>
    <row r="5257" spans="2:12" ht="15">
      <c r="B5257" s="13" t="s">
        <v>11053</v>
      </c>
      <c r="C5257" s="14" t="s">
        <v>11054</v>
      </c>
      <c r="I5257" s="28"/>
      <c r="J5257" s="29"/>
      <c r="K5257" s="30"/>
      <c r="L5257" s="31">
        <v>2503.6003034482756</v>
      </c>
    </row>
    <row r="5258" spans="2:12" ht="15">
      <c r="B5258" s="13" t="s">
        <v>11055</v>
      </c>
      <c r="C5258" s="14" t="s">
        <v>11056</v>
      </c>
      <c r="I5258" s="28"/>
      <c r="J5258" s="29"/>
      <c r="K5258" s="30"/>
      <c r="L5258" s="31">
        <v>2599.8492413793106</v>
      </c>
    </row>
    <row r="5259" spans="2:12" ht="15">
      <c r="B5259" s="13" t="s">
        <v>11057</v>
      </c>
      <c r="C5259" s="14" t="s">
        <v>11058</v>
      </c>
      <c r="I5259" s="28"/>
      <c r="J5259" s="29"/>
      <c r="K5259" s="30"/>
      <c r="L5259" s="31">
        <v>2599.8492413793106</v>
      </c>
    </row>
    <row r="5260" spans="2:12" ht="15">
      <c r="B5260" s="13" t="s">
        <v>278</v>
      </c>
      <c r="C5260" s="14" t="s">
        <v>11059</v>
      </c>
      <c r="I5260" s="28"/>
      <c r="J5260" s="29"/>
      <c r="K5260" s="30"/>
      <c r="L5260" s="31">
        <v>117.51172413793104</v>
      </c>
    </row>
    <row r="5261" spans="2:12" ht="15">
      <c r="B5261" s="13" t="s">
        <v>11060</v>
      </c>
      <c r="C5261" s="14" t="s">
        <v>11061</v>
      </c>
      <c r="I5261" s="28"/>
      <c r="J5261" s="29"/>
      <c r="K5261" s="30"/>
      <c r="L5261" s="31">
        <v>76.69837241379311</v>
      </c>
    </row>
    <row r="5262" spans="2:12" ht="15">
      <c r="B5262" s="13" t="s">
        <v>422</v>
      </c>
      <c r="C5262" s="14" t="s">
        <v>11062</v>
      </c>
      <c r="I5262" s="28"/>
      <c r="J5262" s="29"/>
      <c r="K5262" s="30"/>
      <c r="L5262" s="31">
        <v>43.61931034482758</v>
      </c>
    </row>
    <row r="5263" spans="2:12" ht="15">
      <c r="B5263" s="13" t="s">
        <v>11063</v>
      </c>
      <c r="C5263" s="14" t="s">
        <v>11064</v>
      </c>
      <c r="I5263" s="28"/>
      <c r="J5263" s="29"/>
      <c r="K5263" s="30"/>
      <c r="L5263" s="31">
        <v>16.166813793103447</v>
      </c>
    </row>
    <row r="5264" spans="2:12" ht="15">
      <c r="B5264" s="13" t="s">
        <v>395</v>
      </c>
      <c r="C5264" s="14" t="s">
        <v>11065</v>
      </c>
      <c r="I5264" s="28"/>
      <c r="J5264" s="29"/>
      <c r="K5264" s="30"/>
      <c r="L5264" s="31">
        <v>46.54896551724138</v>
      </c>
    </row>
    <row r="5265" spans="2:12" ht="15">
      <c r="B5265" s="13" t="s">
        <v>431</v>
      </c>
      <c r="C5265" s="14" t="s">
        <v>11066</v>
      </c>
      <c r="I5265" s="28"/>
      <c r="J5265" s="29"/>
      <c r="K5265" s="30"/>
      <c r="L5265" s="31">
        <v>58.59310344827586</v>
      </c>
    </row>
    <row r="5266" spans="2:12" ht="15">
      <c r="B5266" s="13" t="s">
        <v>11067</v>
      </c>
      <c r="C5266" s="14" t="s">
        <v>11068</v>
      </c>
      <c r="I5266" s="28"/>
      <c r="J5266" s="29"/>
      <c r="K5266" s="30"/>
      <c r="L5266" s="31">
        <v>166.17980689655172</v>
      </c>
    </row>
    <row r="5267" spans="2:12" ht="15">
      <c r="B5267" s="13" t="s">
        <v>11069</v>
      </c>
      <c r="C5267" s="14" t="s">
        <v>11070</v>
      </c>
      <c r="I5267" s="28"/>
      <c r="J5267" s="29"/>
      <c r="K5267" s="30"/>
      <c r="L5267" s="31">
        <v>43.61279999999999</v>
      </c>
    </row>
    <row r="5268" spans="2:12" ht="15">
      <c r="B5268" s="13" t="s">
        <v>404</v>
      </c>
      <c r="C5268" s="14" t="s">
        <v>11071</v>
      </c>
      <c r="I5268" s="28"/>
      <c r="J5268" s="29"/>
      <c r="K5268" s="30"/>
      <c r="L5268" s="31">
        <v>46.54896551724138</v>
      </c>
    </row>
    <row r="5269" spans="2:12" ht="15">
      <c r="B5269" s="13" t="s">
        <v>11072</v>
      </c>
      <c r="C5269" s="14" t="s">
        <v>11073</v>
      </c>
      <c r="I5269" s="28"/>
      <c r="J5269" s="29"/>
      <c r="K5269" s="30"/>
      <c r="L5269" s="31">
        <v>69.93086896551725</v>
      </c>
    </row>
    <row r="5270" spans="2:12" ht="15">
      <c r="B5270" s="13" t="s">
        <v>11074</v>
      </c>
      <c r="C5270" s="14" t="s">
        <v>11075</v>
      </c>
      <c r="I5270" s="28"/>
      <c r="J5270" s="29"/>
      <c r="K5270" s="30"/>
      <c r="L5270" s="31">
        <v>52.63613793103449</v>
      </c>
    </row>
    <row r="5271" spans="2:12" ht="15">
      <c r="B5271" s="13" t="s">
        <v>427</v>
      </c>
      <c r="C5271" s="14" t="s">
        <v>11076</v>
      </c>
      <c r="I5271" s="28"/>
      <c r="J5271" s="29"/>
      <c r="K5271" s="30"/>
      <c r="L5271" s="31">
        <v>37.10896551724139</v>
      </c>
    </row>
    <row r="5272" spans="2:12" ht="15">
      <c r="B5272" s="13" t="s">
        <v>11077</v>
      </c>
      <c r="C5272" s="14" t="s">
        <v>11078</v>
      </c>
      <c r="I5272" s="28"/>
      <c r="J5272" s="29"/>
      <c r="K5272" s="30"/>
      <c r="L5272" s="31">
        <v>129.33451034482758</v>
      </c>
    </row>
    <row r="5273" spans="2:12" ht="15">
      <c r="B5273" s="13" t="s">
        <v>11079</v>
      </c>
      <c r="C5273" s="14" t="s">
        <v>11080</v>
      </c>
      <c r="I5273" s="28"/>
      <c r="J5273" s="29"/>
      <c r="K5273" s="30"/>
      <c r="L5273" s="31">
        <v>95.8729655172414</v>
      </c>
    </row>
    <row r="5274" spans="2:12" ht="15">
      <c r="B5274" s="13" t="s">
        <v>11081</v>
      </c>
      <c r="C5274" s="14" t="s">
        <v>11082</v>
      </c>
      <c r="I5274" s="28"/>
      <c r="J5274" s="29"/>
      <c r="K5274" s="30"/>
      <c r="L5274" s="31">
        <v>48.12446896551725</v>
      </c>
    </row>
    <row r="5275" spans="2:12" ht="15">
      <c r="B5275" s="13" t="s">
        <v>11083</v>
      </c>
      <c r="C5275" s="14" t="s">
        <v>11084</v>
      </c>
      <c r="I5275" s="28"/>
      <c r="J5275" s="29"/>
      <c r="K5275" s="30"/>
      <c r="L5275" s="31">
        <v>42.8608551724138</v>
      </c>
    </row>
    <row r="5276" spans="2:12" ht="15">
      <c r="B5276" s="13" t="s">
        <v>11085</v>
      </c>
      <c r="C5276" s="14" t="s">
        <v>11086</v>
      </c>
      <c r="I5276" s="28"/>
      <c r="J5276" s="29"/>
      <c r="K5276" s="30"/>
      <c r="L5276" s="31">
        <v>14.286951724137932</v>
      </c>
    </row>
    <row r="5277" spans="2:12" ht="15">
      <c r="B5277" s="13" t="s">
        <v>11087</v>
      </c>
      <c r="C5277" s="14" t="s">
        <v>11088</v>
      </c>
      <c r="I5277" s="28"/>
      <c r="J5277" s="29"/>
      <c r="K5277" s="30"/>
      <c r="L5277" s="31">
        <v>75.1944827586207</v>
      </c>
    </row>
    <row r="5278" spans="2:12" ht="15">
      <c r="B5278" s="13" t="s">
        <v>11089</v>
      </c>
      <c r="C5278" s="14" t="s">
        <v>11090</v>
      </c>
      <c r="I5278" s="28"/>
      <c r="J5278" s="29"/>
      <c r="K5278" s="30"/>
      <c r="L5278" s="31">
        <v>78.95420689655172</v>
      </c>
    </row>
    <row r="5279" spans="2:12" ht="15">
      <c r="B5279" s="13" t="s">
        <v>11091</v>
      </c>
      <c r="C5279" s="14" t="s">
        <v>11092</v>
      </c>
      <c r="I5279" s="28"/>
      <c r="J5279" s="29"/>
      <c r="K5279" s="30"/>
      <c r="L5279" s="31">
        <v>157.53244137931034</v>
      </c>
    </row>
    <row r="5280" spans="2:12" ht="15">
      <c r="B5280" s="13" t="s">
        <v>11093</v>
      </c>
      <c r="C5280" s="14" t="s">
        <v>11094</v>
      </c>
      <c r="I5280" s="28"/>
      <c r="J5280" s="29"/>
      <c r="K5280" s="30"/>
      <c r="L5280" s="31">
        <v>101.51255172413794</v>
      </c>
    </row>
    <row r="5281" spans="2:12" ht="15">
      <c r="B5281" s="13" t="s">
        <v>11095</v>
      </c>
      <c r="C5281" s="14" t="s">
        <v>11096</v>
      </c>
      <c r="I5281" s="28"/>
      <c r="J5281" s="29"/>
      <c r="K5281" s="30"/>
      <c r="L5281" s="31">
        <v>101.51255172413794</v>
      </c>
    </row>
    <row r="5282" spans="2:12" ht="15">
      <c r="B5282" s="13" t="s">
        <v>11097</v>
      </c>
      <c r="C5282" s="14" t="s">
        <v>11098</v>
      </c>
      <c r="I5282" s="28"/>
      <c r="J5282" s="29"/>
      <c r="K5282" s="30"/>
      <c r="L5282" s="31">
        <v>27.070013793103453</v>
      </c>
    </row>
    <row r="5283" spans="2:12" ht="15">
      <c r="B5283" s="13" t="s">
        <v>11099</v>
      </c>
      <c r="C5283" s="14" t="s">
        <v>11100</v>
      </c>
      <c r="I5283" s="28"/>
      <c r="J5283" s="29"/>
      <c r="K5283" s="30"/>
      <c r="L5283" s="31">
        <v>101.13657931034481</v>
      </c>
    </row>
    <row r="5284" spans="2:12" ht="15">
      <c r="B5284" s="13" t="s">
        <v>11101</v>
      </c>
      <c r="C5284" s="14" t="s">
        <v>11102</v>
      </c>
      <c r="I5284" s="28"/>
      <c r="J5284" s="29"/>
      <c r="K5284" s="30"/>
      <c r="L5284" s="31">
        <v>40.60502068965518</v>
      </c>
    </row>
    <row r="5285" spans="2:12" ht="15">
      <c r="B5285" s="13" t="s">
        <v>11103</v>
      </c>
      <c r="C5285" s="14" t="s">
        <v>11104</v>
      </c>
      <c r="I5285" s="28"/>
      <c r="J5285" s="29"/>
      <c r="K5285" s="30"/>
      <c r="L5285" s="31">
        <v>78.20226206896552</v>
      </c>
    </row>
    <row r="5286" spans="2:12" ht="15">
      <c r="B5286" s="13" t="s">
        <v>11105</v>
      </c>
      <c r="C5286" s="14" t="s">
        <v>11106</v>
      </c>
      <c r="I5286" s="28"/>
      <c r="J5286" s="29"/>
      <c r="K5286" s="30"/>
      <c r="L5286" s="31">
        <v>82.71393103448277</v>
      </c>
    </row>
    <row r="5287" spans="2:12" ht="15">
      <c r="B5287" s="13" t="s">
        <v>11107</v>
      </c>
      <c r="C5287" s="14" t="s">
        <v>11108</v>
      </c>
      <c r="I5287" s="28"/>
      <c r="J5287" s="29"/>
      <c r="K5287" s="30"/>
      <c r="L5287" s="31">
        <v>30.453765517241376</v>
      </c>
    </row>
    <row r="5288" spans="2:12" ht="15">
      <c r="B5288" s="13" t="s">
        <v>11109</v>
      </c>
      <c r="C5288" s="14" t="s">
        <v>11110</v>
      </c>
      <c r="I5288" s="28"/>
      <c r="J5288" s="29"/>
      <c r="K5288" s="30"/>
      <c r="L5288" s="31">
        <v>30.453765517241376</v>
      </c>
    </row>
    <row r="5289" spans="2:12" ht="15">
      <c r="B5289" s="13" t="s">
        <v>11111</v>
      </c>
      <c r="C5289" s="14" t="s">
        <v>11112</v>
      </c>
      <c r="I5289" s="28"/>
      <c r="J5289" s="29"/>
      <c r="K5289" s="30"/>
      <c r="L5289" s="31">
        <v>152.2688275862069</v>
      </c>
    </row>
    <row r="5290" spans="2:12" ht="15">
      <c r="B5290" s="13" t="s">
        <v>11113</v>
      </c>
      <c r="C5290" s="14" t="s">
        <v>11114</v>
      </c>
      <c r="I5290" s="28"/>
      <c r="J5290" s="29"/>
      <c r="K5290" s="30"/>
      <c r="L5290" s="31">
        <v>90.23337931034483</v>
      </c>
    </row>
    <row r="5291" spans="2:12" ht="15">
      <c r="B5291" s="13" t="s">
        <v>599</v>
      </c>
      <c r="C5291" s="14" t="s">
        <v>11115</v>
      </c>
      <c r="I5291" s="28"/>
      <c r="J5291" s="29"/>
      <c r="K5291" s="30"/>
      <c r="L5291" s="31">
        <v>74.86896551724138</v>
      </c>
    </row>
    <row r="5292" spans="2:12" ht="15">
      <c r="B5292" s="13" t="s">
        <v>601</v>
      </c>
      <c r="C5292" s="14" t="s">
        <v>11116</v>
      </c>
      <c r="I5292" s="28"/>
      <c r="J5292" s="29"/>
      <c r="K5292" s="30"/>
      <c r="L5292" s="31">
        <v>92.44689655172414</v>
      </c>
    </row>
    <row r="5293" spans="2:12" ht="15">
      <c r="B5293" s="13" t="s">
        <v>603</v>
      </c>
      <c r="C5293" s="14" t="s">
        <v>11117</v>
      </c>
      <c r="I5293" s="28"/>
      <c r="J5293" s="29"/>
      <c r="K5293" s="30"/>
      <c r="L5293" s="31">
        <v>108.72275862068966</v>
      </c>
    </row>
    <row r="5294" spans="2:12" ht="15">
      <c r="B5294" s="13" t="s">
        <v>605</v>
      </c>
      <c r="C5294" s="14" t="s">
        <v>11118</v>
      </c>
      <c r="I5294" s="28"/>
      <c r="J5294" s="29"/>
      <c r="K5294" s="30"/>
      <c r="L5294" s="31">
        <v>128.9048275862069</v>
      </c>
    </row>
    <row r="5295" spans="2:12" ht="15">
      <c r="B5295" s="13" t="s">
        <v>11119</v>
      </c>
      <c r="C5295" s="14" t="s">
        <v>11120</v>
      </c>
      <c r="I5295" s="28"/>
      <c r="J5295" s="29"/>
      <c r="K5295" s="30"/>
      <c r="L5295" s="31">
        <v>172.5713379310345</v>
      </c>
    </row>
    <row r="5296" spans="2:12" ht="15">
      <c r="B5296" s="13" t="s">
        <v>11121</v>
      </c>
      <c r="C5296" s="14" t="s">
        <v>11122</v>
      </c>
      <c r="I5296" s="28"/>
      <c r="J5296" s="29"/>
      <c r="K5296" s="30"/>
      <c r="L5296" s="31">
        <v>188.36217931034489</v>
      </c>
    </row>
    <row r="5297" spans="2:12" ht="15">
      <c r="B5297" s="13" t="s">
        <v>11123</v>
      </c>
      <c r="C5297" s="14" t="s">
        <v>11124</v>
      </c>
      <c r="I5297" s="28"/>
      <c r="J5297" s="29"/>
      <c r="K5297" s="30"/>
      <c r="L5297" s="31">
        <v>199.64135172413796</v>
      </c>
    </row>
    <row r="5298" spans="2:12" ht="15">
      <c r="B5298" s="13" t="s">
        <v>11125</v>
      </c>
      <c r="C5298" s="14" t="s">
        <v>11126</v>
      </c>
      <c r="I5298" s="28"/>
      <c r="J5298" s="29"/>
      <c r="K5298" s="30"/>
      <c r="L5298" s="31">
        <v>254.15735172413795</v>
      </c>
    </row>
    <row r="5299" spans="2:12" ht="15">
      <c r="B5299" s="13" t="s">
        <v>11127</v>
      </c>
      <c r="C5299" s="14" t="s">
        <v>11128</v>
      </c>
      <c r="I5299" s="28"/>
      <c r="J5299" s="29"/>
      <c r="K5299" s="30"/>
      <c r="L5299" s="31">
        <v>37.59724137931035</v>
      </c>
    </row>
    <row r="5300" spans="2:12" ht="15">
      <c r="B5300" s="13" t="s">
        <v>11129</v>
      </c>
      <c r="C5300" s="14" t="s">
        <v>11130</v>
      </c>
      <c r="I5300" s="28"/>
      <c r="J5300" s="29"/>
      <c r="K5300" s="30"/>
      <c r="L5300" s="31">
        <v>31.581682758620694</v>
      </c>
    </row>
    <row r="5301" spans="2:12" ht="15">
      <c r="B5301" s="13" t="s">
        <v>11131</v>
      </c>
      <c r="C5301" s="14" t="s">
        <v>11132</v>
      </c>
      <c r="I5301" s="28"/>
      <c r="J5301" s="29"/>
      <c r="K5301" s="30"/>
      <c r="L5301" s="31">
        <v>215.80816551724138</v>
      </c>
    </row>
    <row r="5302" spans="2:12" ht="15">
      <c r="B5302" s="13" t="s">
        <v>11133</v>
      </c>
      <c r="C5302" s="14" t="s">
        <v>11134</v>
      </c>
      <c r="I5302" s="28"/>
      <c r="J5302" s="29"/>
      <c r="K5302" s="30"/>
      <c r="L5302" s="31">
        <v>215.80816551724138</v>
      </c>
    </row>
    <row r="5303" spans="2:12" ht="15">
      <c r="B5303" s="13" t="s">
        <v>11135</v>
      </c>
      <c r="C5303" s="14" t="s">
        <v>11136</v>
      </c>
      <c r="I5303" s="28"/>
      <c r="J5303" s="29"/>
      <c r="K5303" s="30"/>
      <c r="L5303" s="31">
        <v>277.84361379310343</v>
      </c>
    </row>
    <row r="5304" spans="2:12" ht="15">
      <c r="B5304" s="13" t="s">
        <v>11137</v>
      </c>
      <c r="C5304" s="14" t="s">
        <v>11138</v>
      </c>
      <c r="I5304" s="28"/>
      <c r="J5304" s="29"/>
      <c r="K5304" s="30"/>
      <c r="L5304" s="31">
        <v>340.6310068965518</v>
      </c>
    </row>
    <row r="5305" spans="2:12" ht="15">
      <c r="B5305" s="13" t="s">
        <v>11139</v>
      </c>
      <c r="C5305" s="14" t="s">
        <v>11140</v>
      </c>
      <c r="I5305" s="28"/>
      <c r="J5305" s="29"/>
      <c r="K5305" s="30"/>
      <c r="L5305" s="31">
        <v>309.0493241379311</v>
      </c>
    </row>
    <row r="5306" spans="2:12" ht="15">
      <c r="B5306" s="13" t="s">
        <v>11141</v>
      </c>
      <c r="C5306" s="14" t="s">
        <v>11142</v>
      </c>
      <c r="I5306" s="28"/>
      <c r="J5306" s="29"/>
      <c r="K5306" s="30"/>
      <c r="L5306" s="31">
        <v>101.88852413793106</v>
      </c>
    </row>
    <row r="5307" spans="2:12" ht="15">
      <c r="B5307" s="13" t="s">
        <v>11143</v>
      </c>
      <c r="C5307" s="14" t="s">
        <v>11144</v>
      </c>
      <c r="I5307" s="28"/>
      <c r="J5307" s="29"/>
      <c r="K5307" s="30"/>
      <c r="L5307" s="31">
        <v>101.88852413793106</v>
      </c>
    </row>
    <row r="5308" spans="2:12" ht="15">
      <c r="B5308" s="13" t="s">
        <v>11145</v>
      </c>
      <c r="C5308" s="14" t="s">
        <v>11146</v>
      </c>
      <c r="I5308" s="28"/>
      <c r="J5308" s="29"/>
      <c r="K5308" s="30"/>
      <c r="L5308" s="31">
        <v>101.88852413793106</v>
      </c>
    </row>
    <row r="5309" spans="2:12" ht="15">
      <c r="B5309" s="13" t="s">
        <v>11147</v>
      </c>
      <c r="C5309" s="14" t="s">
        <v>11148</v>
      </c>
      <c r="I5309" s="28"/>
      <c r="J5309" s="29"/>
      <c r="K5309" s="30"/>
      <c r="L5309" s="31">
        <v>101.88852413793106</v>
      </c>
    </row>
    <row r="5310" spans="2:12" ht="15">
      <c r="B5310" s="13" t="s">
        <v>11149</v>
      </c>
      <c r="C5310" s="14" t="s">
        <v>11150</v>
      </c>
      <c r="I5310" s="28"/>
      <c r="J5310" s="29"/>
      <c r="K5310" s="30"/>
      <c r="L5310" s="31">
        <v>101.88852413793106</v>
      </c>
    </row>
    <row r="5311" spans="2:12" ht="15">
      <c r="B5311" s="13" t="s">
        <v>596</v>
      </c>
      <c r="C5311" s="14" t="s">
        <v>11151</v>
      </c>
      <c r="I5311" s="28"/>
      <c r="J5311" s="29"/>
      <c r="K5311" s="30"/>
      <c r="L5311" s="31">
        <v>66.73103448275863</v>
      </c>
    </row>
    <row r="5312" spans="2:12" ht="15">
      <c r="B5312" s="13" t="s">
        <v>11152</v>
      </c>
      <c r="C5312" s="14" t="s">
        <v>11153</v>
      </c>
      <c r="I5312" s="28"/>
      <c r="J5312" s="29"/>
      <c r="K5312" s="30"/>
      <c r="L5312" s="31">
        <v>90.23337931034483</v>
      </c>
    </row>
    <row r="5313" spans="2:12" ht="15">
      <c r="B5313" s="13" t="s">
        <v>11154</v>
      </c>
      <c r="C5313" s="14" t="s">
        <v>11155</v>
      </c>
      <c r="I5313" s="28"/>
      <c r="J5313" s="29"/>
      <c r="K5313" s="30"/>
      <c r="L5313" s="31">
        <v>152.2688275862069</v>
      </c>
    </row>
    <row r="5314" spans="2:12" ht="15">
      <c r="B5314" s="13" t="s">
        <v>11156</v>
      </c>
      <c r="C5314" s="14" t="s">
        <v>11157</v>
      </c>
      <c r="I5314" s="28"/>
      <c r="J5314" s="29"/>
      <c r="K5314" s="30"/>
      <c r="L5314" s="31">
        <v>152.2688275862069</v>
      </c>
    </row>
    <row r="5315" spans="2:12" ht="15">
      <c r="B5315" s="13" t="s">
        <v>11158</v>
      </c>
      <c r="C5315" s="14" t="s">
        <v>11159</v>
      </c>
      <c r="I5315" s="28"/>
      <c r="J5315" s="29"/>
      <c r="K5315" s="30"/>
      <c r="L5315" s="31">
        <v>152.2688275862069</v>
      </c>
    </row>
    <row r="5316" spans="2:12" ht="15">
      <c r="B5316" s="13" t="s">
        <v>11160</v>
      </c>
      <c r="C5316" s="14" t="s">
        <v>11161</v>
      </c>
      <c r="I5316" s="28"/>
      <c r="J5316" s="29"/>
      <c r="K5316" s="30"/>
      <c r="L5316" s="31">
        <v>152.2688275862069</v>
      </c>
    </row>
    <row r="5317" spans="2:12" ht="15">
      <c r="B5317" s="13" t="s">
        <v>11162</v>
      </c>
      <c r="C5317" s="14" t="s">
        <v>11163</v>
      </c>
      <c r="I5317" s="28"/>
      <c r="J5317" s="29"/>
      <c r="K5317" s="30"/>
      <c r="L5317" s="31">
        <v>152.2688275862069</v>
      </c>
    </row>
    <row r="5318" spans="2:12" ht="15">
      <c r="B5318" s="13" t="s">
        <v>11164</v>
      </c>
      <c r="C5318" s="14" t="s">
        <v>11165</v>
      </c>
      <c r="I5318" s="28"/>
      <c r="J5318" s="29"/>
      <c r="K5318" s="30"/>
      <c r="L5318" s="31">
        <v>152.2688275862069</v>
      </c>
    </row>
    <row r="5319" spans="2:12" ht="15">
      <c r="B5319" s="13" t="s">
        <v>345</v>
      </c>
      <c r="C5319" s="14" t="s">
        <v>11166</v>
      </c>
      <c r="I5319" s="28"/>
      <c r="J5319" s="29"/>
      <c r="K5319" s="30"/>
      <c r="L5319" s="31">
        <v>15.950344827586209</v>
      </c>
    </row>
    <row r="5320" spans="2:12" ht="15">
      <c r="B5320" s="13" t="s">
        <v>349</v>
      </c>
      <c r="C5320" s="14" t="s">
        <v>11167</v>
      </c>
      <c r="I5320" s="28"/>
      <c r="J5320" s="29"/>
      <c r="K5320" s="30"/>
      <c r="L5320" s="31">
        <v>15.950344827586209</v>
      </c>
    </row>
    <row r="5321" spans="2:12" ht="15">
      <c r="B5321" s="13" t="s">
        <v>11168</v>
      </c>
      <c r="C5321" s="14" t="s">
        <v>11169</v>
      </c>
      <c r="I5321" s="28"/>
      <c r="J5321" s="29"/>
      <c r="K5321" s="30"/>
      <c r="L5321" s="31">
        <v>27.070013793103453</v>
      </c>
    </row>
    <row r="5322" spans="2:12" ht="15">
      <c r="B5322" s="13" t="s">
        <v>11170</v>
      </c>
      <c r="C5322" s="14" t="s">
        <v>11171</v>
      </c>
      <c r="I5322" s="28"/>
      <c r="J5322" s="29"/>
      <c r="K5322" s="30"/>
      <c r="L5322" s="31">
        <v>27.070013793103453</v>
      </c>
    </row>
    <row r="5323" spans="2:12" ht="15">
      <c r="B5323" s="13" t="s">
        <v>11172</v>
      </c>
      <c r="C5323" s="14" t="s">
        <v>11173</v>
      </c>
      <c r="I5323" s="28"/>
      <c r="J5323" s="29"/>
      <c r="K5323" s="30"/>
      <c r="L5323" s="31">
        <v>27.070013793103453</v>
      </c>
    </row>
    <row r="5324" spans="2:12" ht="15">
      <c r="B5324" s="13" t="s">
        <v>11174</v>
      </c>
      <c r="C5324" s="14" t="s">
        <v>11175</v>
      </c>
      <c r="I5324" s="28"/>
      <c r="J5324" s="29"/>
      <c r="K5324" s="30"/>
      <c r="L5324" s="31">
        <v>27.070013793103453</v>
      </c>
    </row>
    <row r="5325" spans="2:12" ht="15">
      <c r="B5325" s="13" t="s">
        <v>11176</v>
      </c>
      <c r="C5325" s="14" t="s">
        <v>11177</v>
      </c>
      <c r="I5325" s="28"/>
      <c r="J5325" s="29"/>
      <c r="K5325" s="30"/>
      <c r="L5325" s="31">
        <v>27.070013793103453</v>
      </c>
    </row>
    <row r="5326" spans="2:12" ht="15">
      <c r="B5326" s="13" t="s">
        <v>11178</v>
      </c>
      <c r="C5326" s="14" t="s">
        <v>11179</v>
      </c>
      <c r="I5326" s="28"/>
      <c r="J5326" s="29"/>
      <c r="K5326" s="30"/>
      <c r="L5326" s="31">
        <v>27.070013793103453</v>
      </c>
    </row>
    <row r="5327" spans="2:12" ht="15">
      <c r="B5327" s="13" t="s">
        <v>11180</v>
      </c>
      <c r="C5327" s="14" t="s">
        <v>11181</v>
      </c>
      <c r="I5327" s="28"/>
      <c r="J5327" s="29"/>
      <c r="K5327" s="30"/>
      <c r="L5327" s="31">
        <v>27.070013793103453</v>
      </c>
    </row>
    <row r="5328" spans="2:12" ht="15">
      <c r="B5328" s="13" t="s">
        <v>11182</v>
      </c>
      <c r="C5328" s="14" t="s">
        <v>11183</v>
      </c>
      <c r="I5328" s="28"/>
      <c r="J5328" s="29"/>
      <c r="K5328" s="30"/>
      <c r="L5328" s="31">
        <v>27.070013793103453</v>
      </c>
    </row>
    <row r="5329" spans="2:12" ht="15">
      <c r="B5329" s="13" t="s">
        <v>11184</v>
      </c>
      <c r="C5329" s="14" t="s">
        <v>11185</v>
      </c>
      <c r="I5329" s="28"/>
      <c r="J5329" s="29"/>
      <c r="K5329" s="30"/>
      <c r="L5329" s="31">
        <v>27.070013793103453</v>
      </c>
    </row>
    <row r="5330" spans="2:12" ht="15">
      <c r="B5330" s="13" t="s">
        <v>11186</v>
      </c>
      <c r="C5330" s="14" t="s">
        <v>11187</v>
      </c>
      <c r="I5330" s="28"/>
      <c r="J5330" s="29"/>
      <c r="K5330" s="30"/>
      <c r="L5330" s="31">
        <v>27.070013793103453</v>
      </c>
    </row>
    <row r="5331" spans="2:12" ht="15">
      <c r="B5331" s="13" t="s">
        <v>11188</v>
      </c>
      <c r="C5331" s="14" t="s">
        <v>11189</v>
      </c>
      <c r="I5331" s="28"/>
      <c r="J5331" s="29"/>
      <c r="K5331" s="30"/>
      <c r="L5331" s="31">
        <v>27.070013793103453</v>
      </c>
    </row>
    <row r="5332" spans="2:12" ht="15">
      <c r="B5332" s="13" t="s">
        <v>11190</v>
      </c>
      <c r="C5332" s="14" t="s">
        <v>11191</v>
      </c>
      <c r="I5332" s="28"/>
      <c r="J5332" s="29"/>
      <c r="K5332" s="30"/>
      <c r="L5332" s="31">
        <v>27.070013793103453</v>
      </c>
    </row>
    <row r="5333" spans="2:12" ht="15">
      <c r="B5333" s="13" t="s">
        <v>11192</v>
      </c>
      <c r="C5333" s="14" t="s">
        <v>11193</v>
      </c>
      <c r="I5333" s="28"/>
      <c r="J5333" s="29"/>
      <c r="K5333" s="30"/>
      <c r="L5333" s="31">
        <v>6.0155586206896565</v>
      </c>
    </row>
    <row r="5334" spans="2:12" ht="15">
      <c r="B5334" s="13" t="s">
        <v>11194</v>
      </c>
      <c r="C5334" s="14" t="s">
        <v>11195</v>
      </c>
      <c r="I5334" s="28"/>
      <c r="J5334" s="29"/>
      <c r="K5334" s="30"/>
      <c r="L5334" s="31">
        <v>27.070013793103453</v>
      </c>
    </row>
    <row r="5335" spans="2:12" ht="15">
      <c r="B5335" s="13" t="s">
        <v>11196</v>
      </c>
      <c r="C5335" s="14" t="s">
        <v>11197</v>
      </c>
      <c r="I5335" s="28"/>
      <c r="J5335" s="29"/>
      <c r="K5335" s="30"/>
      <c r="L5335" s="31">
        <v>27.070013793103453</v>
      </c>
    </row>
    <row r="5336" spans="2:12" ht="15">
      <c r="B5336" s="13" t="s">
        <v>11198</v>
      </c>
      <c r="C5336" s="14" t="s">
        <v>11199</v>
      </c>
      <c r="I5336" s="28"/>
      <c r="J5336" s="29"/>
      <c r="K5336" s="30"/>
      <c r="L5336" s="31">
        <v>27.070013793103453</v>
      </c>
    </row>
    <row r="5337" spans="2:12" ht="15">
      <c r="B5337" s="13" t="s">
        <v>11200</v>
      </c>
      <c r="C5337" s="14" t="s">
        <v>11201</v>
      </c>
      <c r="I5337" s="28"/>
      <c r="J5337" s="29"/>
      <c r="K5337" s="30"/>
      <c r="L5337" s="31">
        <v>27.070013793103453</v>
      </c>
    </row>
    <row r="5338" spans="2:12" ht="15">
      <c r="B5338" s="13" t="s">
        <v>11202</v>
      </c>
      <c r="C5338" s="14" t="s">
        <v>11203</v>
      </c>
      <c r="I5338" s="28"/>
      <c r="J5338" s="29"/>
      <c r="K5338" s="30"/>
      <c r="L5338" s="31">
        <v>27.070013793103453</v>
      </c>
    </row>
    <row r="5339" spans="2:12" ht="15">
      <c r="B5339" s="13" t="s">
        <v>11204</v>
      </c>
      <c r="C5339" s="14" t="s">
        <v>11205</v>
      </c>
      <c r="I5339" s="28"/>
      <c r="J5339" s="29"/>
      <c r="K5339" s="30"/>
      <c r="L5339" s="31">
        <v>27.070013793103453</v>
      </c>
    </row>
    <row r="5340" spans="2:12" ht="15">
      <c r="B5340" s="13" t="s">
        <v>11206</v>
      </c>
      <c r="C5340" s="14" t="s">
        <v>11207</v>
      </c>
      <c r="I5340" s="28"/>
      <c r="J5340" s="29"/>
      <c r="K5340" s="30"/>
      <c r="L5340" s="31">
        <v>28.197931034482757</v>
      </c>
    </row>
    <row r="5341" spans="2:12" ht="15">
      <c r="B5341" s="13" t="s">
        <v>11208</v>
      </c>
      <c r="C5341" s="14" t="s">
        <v>11209</v>
      </c>
      <c r="I5341" s="28"/>
      <c r="J5341" s="29"/>
      <c r="K5341" s="30"/>
      <c r="L5341" s="31">
        <v>27.070013793103453</v>
      </c>
    </row>
    <row r="5342" spans="2:12" ht="15">
      <c r="B5342" s="13" t="s">
        <v>11210</v>
      </c>
      <c r="C5342" s="14" t="s">
        <v>11211</v>
      </c>
      <c r="I5342" s="28"/>
      <c r="J5342" s="29"/>
      <c r="K5342" s="30"/>
      <c r="L5342" s="31">
        <v>27.070013793103453</v>
      </c>
    </row>
    <row r="5343" spans="2:12" ht="15">
      <c r="B5343" s="13" t="s">
        <v>11212</v>
      </c>
      <c r="C5343" s="14" t="s">
        <v>11213</v>
      </c>
      <c r="I5343" s="28"/>
      <c r="J5343" s="29"/>
      <c r="K5343" s="30"/>
      <c r="L5343" s="31">
        <v>27.070013793103453</v>
      </c>
    </row>
    <row r="5344" spans="2:12" ht="15">
      <c r="B5344" s="13" t="s">
        <v>11214</v>
      </c>
      <c r="C5344" s="14" t="s">
        <v>11215</v>
      </c>
      <c r="I5344" s="28"/>
      <c r="J5344" s="29"/>
      <c r="K5344" s="30"/>
      <c r="L5344" s="31">
        <v>27.070013793103453</v>
      </c>
    </row>
    <row r="5345" spans="2:12" ht="15">
      <c r="B5345" s="13" t="s">
        <v>11216</v>
      </c>
      <c r="C5345" s="14" t="s">
        <v>11217</v>
      </c>
      <c r="I5345" s="28"/>
      <c r="J5345" s="29"/>
      <c r="K5345" s="30"/>
      <c r="L5345" s="31">
        <v>27.070013793103453</v>
      </c>
    </row>
    <row r="5346" spans="2:12" ht="15">
      <c r="B5346" s="13" t="s">
        <v>11218</v>
      </c>
      <c r="C5346" s="14" t="s">
        <v>11219</v>
      </c>
      <c r="I5346" s="28"/>
      <c r="J5346" s="29"/>
      <c r="K5346" s="30"/>
      <c r="L5346" s="31">
        <v>27.070013793103453</v>
      </c>
    </row>
    <row r="5347" spans="2:12" ht="15">
      <c r="B5347" s="13" t="s">
        <v>11220</v>
      </c>
      <c r="C5347" s="14" t="s">
        <v>11221</v>
      </c>
      <c r="I5347" s="28"/>
      <c r="J5347" s="29"/>
      <c r="K5347" s="30"/>
      <c r="L5347" s="31">
        <v>27.070013793103453</v>
      </c>
    </row>
    <row r="5348" spans="2:12" ht="15">
      <c r="B5348" s="13" t="s">
        <v>11222</v>
      </c>
      <c r="C5348" s="14" t="s">
        <v>11223</v>
      </c>
      <c r="I5348" s="28"/>
      <c r="J5348" s="29"/>
      <c r="K5348" s="30"/>
      <c r="L5348" s="31">
        <v>27.070013793103453</v>
      </c>
    </row>
    <row r="5349" spans="2:12" ht="15">
      <c r="B5349" s="13" t="s">
        <v>11224</v>
      </c>
      <c r="C5349" s="14" t="s">
        <v>11225</v>
      </c>
      <c r="I5349" s="28"/>
      <c r="J5349" s="29"/>
      <c r="K5349" s="30"/>
      <c r="L5349" s="31">
        <v>28.197931034482757</v>
      </c>
    </row>
    <row r="5350" spans="2:12" ht="15">
      <c r="B5350" s="13" t="s">
        <v>11226</v>
      </c>
      <c r="C5350" s="14" t="s">
        <v>11227</v>
      </c>
      <c r="I5350" s="28"/>
      <c r="J5350" s="29"/>
      <c r="K5350" s="30"/>
      <c r="L5350" s="31">
        <v>27.070013793103453</v>
      </c>
    </row>
    <row r="5351" spans="2:12" ht="15">
      <c r="B5351" s="13" t="s">
        <v>11228</v>
      </c>
      <c r="C5351" s="14" t="s">
        <v>11229</v>
      </c>
      <c r="I5351" s="28"/>
      <c r="J5351" s="29"/>
      <c r="K5351" s="30"/>
      <c r="L5351" s="31">
        <v>27.070013793103453</v>
      </c>
    </row>
    <row r="5352" spans="2:12" ht="15">
      <c r="B5352" s="13" t="s">
        <v>11230</v>
      </c>
      <c r="C5352" s="14" t="s">
        <v>11231</v>
      </c>
      <c r="I5352" s="28"/>
      <c r="J5352" s="29"/>
      <c r="K5352" s="30"/>
      <c r="L5352" s="31">
        <v>27.070013793103453</v>
      </c>
    </row>
    <row r="5353" spans="2:12" ht="15">
      <c r="B5353" s="13" t="s">
        <v>11232</v>
      </c>
      <c r="C5353" s="14" t="s">
        <v>11233</v>
      </c>
      <c r="I5353" s="28"/>
      <c r="J5353" s="29"/>
      <c r="K5353" s="30"/>
      <c r="L5353" s="31">
        <v>27.070013793103453</v>
      </c>
    </row>
    <row r="5354" spans="2:12" ht="15">
      <c r="B5354" s="13" t="s">
        <v>11234</v>
      </c>
      <c r="C5354" s="14" t="s">
        <v>11235</v>
      </c>
      <c r="I5354" s="28"/>
      <c r="J5354" s="29"/>
      <c r="K5354" s="30"/>
      <c r="L5354" s="31">
        <v>152.2688275862069</v>
      </c>
    </row>
    <row r="5355" spans="2:12" ht="15">
      <c r="B5355" s="13" t="s">
        <v>11236</v>
      </c>
      <c r="C5355" s="14" t="s">
        <v>11237</v>
      </c>
      <c r="I5355" s="28"/>
      <c r="J5355" s="29"/>
      <c r="K5355" s="30"/>
      <c r="L5355" s="31">
        <v>152.2688275862069</v>
      </c>
    </row>
    <row r="5356" spans="2:12" ht="15">
      <c r="B5356" s="13" t="s">
        <v>11238</v>
      </c>
      <c r="C5356" s="14" t="s">
        <v>11239</v>
      </c>
      <c r="I5356" s="28"/>
      <c r="J5356" s="29"/>
      <c r="K5356" s="30"/>
      <c r="L5356" s="31">
        <v>152.2688275862069</v>
      </c>
    </row>
    <row r="5357" spans="2:12" ht="15">
      <c r="B5357" s="13" t="s">
        <v>11240</v>
      </c>
      <c r="C5357" s="14" t="s">
        <v>11241</v>
      </c>
      <c r="I5357" s="28"/>
      <c r="J5357" s="29"/>
      <c r="K5357" s="30"/>
      <c r="L5357" s="31">
        <v>152.2688275862069</v>
      </c>
    </row>
    <row r="5358" spans="2:12" ht="15">
      <c r="B5358" s="13" t="s">
        <v>11242</v>
      </c>
      <c r="C5358" s="14" t="s">
        <v>11243</v>
      </c>
      <c r="I5358" s="28"/>
      <c r="J5358" s="29"/>
      <c r="K5358" s="30"/>
      <c r="L5358" s="31">
        <v>152.2688275862069</v>
      </c>
    </row>
    <row r="5359" spans="2:12" ht="15">
      <c r="B5359" s="13" t="s">
        <v>11244</v>
      </c>
      <c r="C5359" s="14" t="s">
        <v>11245</v>
      </c>
      <c r="I5359" s="28"/>
      <c r="J5359" s="29"/>
      <c r="K5359" s="30"/>
      <c r="L5359" s="31">
        <v>27.070013793103453</v>
      </c>
    </row>
    <row r="5360" spans="2:12" ht="15">
      <c r="B5360" s="13" t="s">
        <v>11246</v>
      </c>
      <c r="C5360" s="14" t="s">
        <v>11247</v>
      </c>
      <c r="I5360" s="28"/>
      <c r="J5360" s="29"/>
      <c r="K5360" s="30"/>
      <c r="L5360" s="31">
        <v>27.070013793103453</v>
      </c>
    </row>
    <row r="5361" spans="2:12" ht="15">
      <c r="B5361" s="13" t="s">
        <v>11248</v>
      </c>
      <c r="C5361" s="14" t="s">
        <v>11249</v>
      </c>
      <c r="I5361" s="28"/>
      <c r="J5361" s="29"/>
      <c r="K5361" s="30"/>
      <c r="L5361" s="31">
        <v>27.070013793103453</v>
      </c>
    </row>
    <row r="5362" spans="2:12" ht="15">
      <c r="B5362" s="13" t="s">
        <v>11250</v>
      </c>
      <c r="C5362" s="14" t="s">
        <v>11251</v>
      </c>
      <c r="I5362" s="28"/>
      <c r="J5362" s="29"/>
      <c r="K5362" s="30"/>
      <c r="L5362" s="31">
        <v>27.070013793103453</v>
      </c>
    </row>
    <row r="5363" spans="2:12" ht="15">
      <c r="B5363" s="13" t="s">
        <v>11252</v>
      </c>
      <c r="C5363" s="14" t="s">
        <v>11253</v>
      </c>
      <c r="I5363" s="28"/>
      <c r="J5363" s="29"/>
      <c r="K5363" s="30"/>
      <c r="L5363" s="31">
        <v>27.070013793103453</v>
      </c>
    </row>
    <row r="5364" spans="2:12" ht="15">
      <c r="B5364" s="13" t="s">
        <v>11254</v>
      </c>
      <c r="C5364" s="14" t="s">
        <v>11255</v>
      </c>
      <c r="I5364" s="28"/>
      <c r="J5364" s="29"/>
      <c r="K5364" s="30"/>
      <c r="L5364" s="31">
        <v>27.070013793103453</v>
      </c>
    </row>
    <row r="5365" spans="2:12" ht="15">
      <c r="B5365" s="13" t="s">
        <v>11256</v>
      </c>
      <c r="C5365" s="14" t="s">
        <v>11257</v>
      </c>
      <c r="I5365" s="28"/>
      <c r="J5365" s="29"/>
      <c r="K5365" s="30"/>
      <c r="L5365" s="31">
        <v>27.070013793103453</v>
      </c>
    </row>
    <row r="5366" spans="2:12" ht="15">
      <c r="B5366" s="13" t="s">
        <v>11258</v>
      </c>
      <c r="C5366" s="14" t="s">
        <v>11259</v>
      </c>
      <c r="I5366" s="28"/>
      <c r="J5366" s="29"/>
      <c r="K5366" s="30"/>
      <c r="L5366" s="31">
        <v>27.070013793103453</v>
      </c>
    </row>
    <row r="5367" spans="2:12" ht="15">
      <c r="B5367" s="13" t="s">
        <v>11260</v>
      </c>
      <c r="C5367" s="14" t="s">
        <v>11261</v>
      </c>
      <c r="I5367" s="28"/>
      <c r="J5367" s="29"/>
      <c r="K5367" s="30"/>
      <c r="L5367" s="31">
        <v>27.070013793103453</v>
      </c>
    </row>
    <row r="5368" spans="2:12" ht="15">
      <c r="B5368" s="13" t="s">
        <v>11262</v>
      </c>
      <c r="C5368" s="14" t="s">
        <v>11263</v>
      </c>
      <c r="I5368" s="28"/>
      <c r="J5368" s="29"/>
      <c r="K5368" s="30"/>
      <c r="L5368" s="31">
        <v>27.070013793103453</v>
      </c>
    </row>
    <row r="5369" spans="2:12" ht="15">
      <c r="B5369" s="13" t="s">
        <v>11264</v>
      </c>
      <c r="C5369" s="14" t="s">
        <v>11265</v>
      </c>
      <c r="I5369" s="28"/>
      <c r="J5369" s="29"/>
      <c r="K5369" s="30"/>
      <c r="L5369" s="31">
        <v>27.070013793103453</v>
      </c>
    </row>
    <row r="5370" spans="2:12" ht="15">
      <c r="B5370" s="13" t="s">
        <v>11266</v>
      </c>
      <c r="C5370" s="14" t="s">
        <v>11267</v>
      </c>
      <c r="I5370" s="28"/>
      <c r="J5370" s="29"/>
      <c r="K5370" s="30"/>
      <c r="L5370" s="31">
        <v>27.070013793103453</v>
      </c>
    </row>
    <row r="5371" spans="2:12" ht="15">
      <c r="B5371" s="13" t="s">
        <v>11268</v>
      </c>
      <c r="C5371" s="14" t="s">
        <v>11269</v>
      </c>
      <c r="I5371" s="28"/>
      <c r="J5371" s="29"/>
      <c r="K5371" s="30"/>
      <c r="L5371" s="31">
        <v>27.070013793103453</v>
      </c>
    </row>
    <row r="5372" spans="2:12" ht="15">
      <c r="B5372" s="13" t="s">
        <v>11270</v>
      </c>
      <c r="C5372" s="14" t="s">
        <v>11271</v>
      </c>
      <c r="I5372" s="28"/>
      <c r="J5372" s="29"/>
      <c r="K5372" s="30"/>
      <c r="L5372" s="31">
        <v>27.070013793103453</v>
      </c>
    </row>
    <row r="5373" spans="2:12" ht="15">
      <c r="B5373" s="13" t="s">
        <v>11272</v>
      </c>
      <c r="C5373" s="14" t="s">
        <v>11273</v>
      </c>
      <c r="I5373" s="28"/>
      <c r="J5373" s="29"/>
      <c r="K5373" s="30"/>
      <c r="L5373" s="31">
        <v>27.070013793103453</v>
      </c>
    </row>
    <row r="5374" spans="2:12" ht="15">
      <c r="B5374" s="13" t="s">
        <v>11274</v>
      </c>
      <c r="C5374" s="14" t="s">
        <v>11275</v>
      </c>
      <c r="I5374" s="28"/>
      <c r="J5374" s="29"/>
      <c r="K5374" s="30"/>
      <c r="L5374" s="31">
        <v>27.070013793103453</v>
      </c>
    </row>
    <row r="5375" spans="2:12" ht="15">
      <c r="B5375" s="13" t="s">
        <v>11276</v>
      </c>
      <c r="C5375" s="14" t="s">
        <v>11277</v>
      </c>
      <c r="I5375" s="28"/>
      <c r="J5375" s="29"/>
      <c r="K5375" s="30"/>
      <c r="L5375" s="31">
        <v>27.070013793103453</v>
      </c>
    </row>
    <row r="5376" spans="2:12" ht="15">
      <c r="B5376" s="13" t="s">
        <v>11278</v>
      </c>
      <c r="C5376" s="14" t="s">
        <v>11279</v>
      </c>
      <c r="I5376" s="28"/>
      <c r="J5376" s="29"/>
      <c r="K5376" s="30"/>
      <c r="L5376" s="31">
        <v>27.070013793103453</v>
      </c>
    </row>
    <row r="5377" spans="2:12" ht="15">
      <c r="B5377" s="13" t="s">
        <v>11280</v>
      </c>
      <c r="C5377" s="14" t="s">
        <v>11281</v>
      </c>
      <c r="I5377" s="28"/>
      <c r="J5377" s="29"/>
      <c r="K5377" s="30"/>
      <c r="L5377" s="31">
        <v>27.070013793103453</v>
      </c>
    </row>
    <row r="5378" spans="2:12" ht="15">
      <c r="B5378" s="13" t="s">
        <v>11282</v>
      </c>
      <c r="C5378" s="14" t="s">
        <v>11283</v>
      </c>
      <c r="I5378" s="28"/>
      <c r="J5378" s="29"/>
      <c r="K5378" s="30"/>
      <c r="L5378" s="31">
        <v>27.070013793103453</v>
      </c>
    </row>
    <row r="5379" spans="2:12" ht="15">
      <c r="B5379" s="13" t="s">
        <v>11284</v>
      </c>
      <c r="C5379" s="14" t="s">
        <v>11285</v>
      </c>
      <c r="I5379" s="28"/>
      <c r="J5379" s="29"/>
      <c r="K5379" s="30"/>
      <c r="L5379" s="31">
        <v>27.070013793103453</v>
      </c>
    </row>
    <row r="5380" spans="2:12" ht="15">
      <c r="B5380" s="13" t="s">
        <v>11286</v>
      </c>
      <c r="C5380" s="14" t="s">
        <v>11287</v>
      </c>
      <c r="I5380" s="28"/>
      <c r="J5380" s="29"/>
      <c r="K5380" s="30"/>
      <c r="L5380" s="31">
        <v>27.070013793103453</v>
      </c>
    </row>
    <row r="5381" spans="2:12" ht="15">
      <c r="B5381" s="13" t="s">
        <v>11288</v>
      </c>
      <c r="C5381" s="14" t="s">
        <v>11289</v>
      </c>
      <c r="I5381" s="28"/>
      <c r="J5381" s="29"/>
      <c r="K5381" s="30"/>
      <c r="L5381" s="31">
        <v>27.070013793103453</v>
      </c>
    </row>
    <row r="5382" spans="2:12" ht="15">
      <c r="B5382" s="13" t="s">
        <v>11290</v>
      </c>
      <c r="C5382" s="14" t="s">
        <v>11291</v>
      </c>
      <c r="I5382" s="28"/>
      <c r="J5382" s="29"/>
      <c r="K5382" s="30"/>
      <c r="L5382" s="31">
        <v>27.070013793103453</v>
      </c>
    </row>
    <row r="5383" spans="2:12" ht="15">
      <c r="B5383" s="13" t="s">
        <v>11292</v>
      </c>
      <c r="C5383" s="14" t="s">
        <v>11293</v>
      </c>
      <c r="I5383" s="28"/>
      <c r="J5383" s="29"/>
      <c r="K5383" s="30"/>
      <c r="L5383" s="31">
        <v>27.070013793103453</v>
      </c>
    </row>
    <row r="5384" spans="2:12" ht="15">
      <c r="B5384" s="13" t="s">
        <v>11294</v>
      </c>
      <c r="C5384" s="14" t="s">
        <v>11295</v>
      </c>
      <c r="I5384" s="28"/>
      <c r="J5384" s="29"/>
      <c r="K5384" s="30"/>
      <c r="L5384" s="31">
        <v>27.070013793103453</v>
      </c>
    </row>
    <row r="5385" spans="2:12" ht="15">
      <c r="B5385" s="13" t="s">
        <v>11296</v>
      </c>
      <c r="C5385" s="14" t="s">
        <v>11297</v>
      </c>
      <c r="I5385" s="28"/>
      <c r="J5385" s="29"/>
      <c r="K5385" s="30"/>
      <c r="L5385" s="31">
        <v>27.070013793103453</v>
      </c>
    </row>
    <row r="5386" spans="2:12" ht="15">
      <c r="B5386" s="13" t="s">
        <v>387</v>
      </c>
      <c r="C5386" s="14" t="s">
        <v>11298</v>
      </c>
      <c r="I5386" s="28"/>
      <c r="J5386" s="29"/>
      <c r="K5386" s="30"/>
      <c r="L5386" s="31">
        <v>149.08689655172415</v>
      </c>
    </row>
    <row r="5387" spans="2:12" ht="15">
      <c r="B5387" s="13" t="s">
        <v>390</v>
      </c>
      <c r="C5387" s="14" t="s">
        <v>11299</v>
      </c>
      <c r="I5387" s="28"/>
      <c r="J5387" s="29"/>
      <c r="K5387" s="30"/>
      <c r="L5387" s="31">
        <v>149.08689655172415</v>
      </c>
    </row>
    <row r="5388" spans="2:12" ht="15">
      <c r="B5388" s="13" t="s">
        <v>393</v>
      </c>
      <c r="C5388" s="14" t="s">
        <v>11300</v>
      </c>
      <c r="I5388" s="28"/>
      <c r="J5388" s="29"/>
      <c r="K5388" s="30"/>
      <c r="L5388" s="31">
        <v>149.08689655172415</v>
      </c>
    </row>
    <row r="5389" spans="2:12" ht="15">
      <c r="B5389" s="13" t="s">
        <v>385</v>
      </c>
      <c r="C5389" s="14" t="s">
        <v>11301</v>
      </c>
      <c r="I5389" s="28"/>
      <c r="J5389" s="29"/>
      <c r="K5389" s="30"/>
      <c r="L5389" s="31">
        <v>111.32689655172413</v>
      </c>
    </row>
    <row r="5390" spans="2:12" ht="15">
      <c r="B5390" s="13" t="s">
        <v>11302</v>
      </c>
      <c r="C5390" s="14" t="s">
        <v>11303</v>
      </c>
      <c r="I5390" s="28"/>
      <c r="J5390" s="29"/>
      <c r="K5390" s="30"/>
      <c r="L5390" s="31">
        <v>12.783062068965519</v>
      </c>
    </row>
    <row r="5391" spans="2:12" ht="15">
      <c r="B5391" s="13" t="s">
        <v>11304</v>
      </c>
      <c r="C5391" s="14" t="s">
        <v>11305</v>
      </c>
      <c r="I5391" s="28"/>
      <c r="J5391" s="29"/>
      <c r="K5391" s="30"/>
      <c r="L5391" s="31">
        <v>12.783062068965519</v>
      </c>
    </row>
    <row r="5392" spans="2:12" ht="15">
      <c r="B5392" s="13" t="s">
        <v>11306</v>
      </c>
      <c r="C5392" s="14" t="s">
        <v>11307</v>
      </c>
      <c r="I5392" s="28"/>
      <c r="J5392" s="29"/>
      <c r="K5392" s="30"/>
      <c r="L5392" s="31">
        <v>34.965434482758624</v>
      </c>
    </row>
    <row r="5393" spans="2:12" ht="15">
      <c r="B5393" s="13" t="s">
        <v>11308</v>
      </c>
      <c r="C5393" s="14" t="s">
        <v>11309</v>
      </c>
      <c r="I5393" s="28"/>
      <c r="J5393" s="29"/>
      <c r="K5393" s="30"/>
      <c r="L5393" s="31">
        <v>34.965434482758624</v>
      </c>
    </row>
    <row r="5394" spans="2:12" ht="15">
      <c r="B5394" s="13" t="s">
        <v>11310</v>
      </c>
      <c r="C5394" s="14" t="s">
        <v>11311</v>
      </c>
      <c r="I5394" s="28"/>
      <c r="J5394" s="29"/>
      <c r="K5394" s="30"/>
      <c r="L5394" s="31">
        <v>66.1711448275862</v>
      </c>
    </row>
    <row r="5395" spans="2:12" ht="15">
      <c r="B5395" s="13" t="s">
        <v>11312</v>
      </c>
      <c r="C5395" s="14" t="s">
        <v>11313</v>
      </c>
      <c r="I5395" s="28"/>
      <c r="J5395" s="29"/>
      <c r="K5395" s="30"/>
      <c r="L5395" s="31">
        <v>1420.047806896552</v>
      </c>
    </row>
    <row r="5396" spans="2:12" ht="15">
      <c r="B5396" s="13" t="s">
        <v>11314</v>
      </c>
      <c r="C5396" s="14" t="s">
        <v>11315</v>
      </c>
      <c r="I5396" s="28"/>
      <c r="J5396" s="29"/>
      <c r="K5396" s="30"/>
      <c r="L5396" s="31">
        <v>1420.047806896552</v>
      </c>
    </row>
    <row r="5397" spans="2:12" ht="15">
      <c r="B5397" s="13" t="s">
        <v>11316</v>
      </c>
      <c r="C5397" s="14" t="s">
        <v>11317</v>
      </c>
      <c r="I5397" s="28"/>
      <c r="J5397" s="29"/>
      <c r="K5397" s="30"/>
      <c r="L5397" s="31">
        <v>906.8910344827588</v>
      </c>
    </row>
    <row r="5398" spans="2:12" ht="15">
      <c r="B5398" s="13" t="s">
        <v>11318</v>
      </c>
      <c r="C5398" s="14" t="s">
        <v>11319</v>
      </c>
      <c r="I5398" s="28"/>
      <c r="J5398" s="29"/>
      <c r="K5398" s="30"/>
      <c r="L5398" s="31">
        <v>1420.047806896552</v>
      </c>
    </row>
    <row r="5399" spans="2:12" ht="15">
      <c r="B5399" s="13" t="s">
        <v>11320</v>
      </c>
      <c r="C5399" s="14" t="s">
        <v>11321</v>
      </c>
      <c r="I5399" s="28"/>
      <c r="J5399" s="29"/>
      <c r="K5399" s="30"/>
      <c r="L5399" s="31">
        <v>1474.5638068965518</v>
      </c>
    </row>
    <row r="5400" spans="2:12" ht="15">
      <c r="B5400" s="13" t="s">
        <v>11322</v>
      </c>
      <c r="C5400" s="14" t="s">
        <v>11323</v>
      </c>
      <c r="I5400" s="28"/>
      <c r="J5400" s="29"/>
      <c r="K5400" s="30"/>
      <c r="L5400" s="31">
        <v>1372.6752827586206</v>
      </c>
    </row>
    <row r="5401" spans="2:12" ht="15">
      <c r="B5401" s="13" t="s">
        <v>11324</v>
      </c>
      <c r="C5401" s="14" t="s">
        <v>11325</v>
      </c>
      <c r="I5401" s="28"/>
      <c r="J5401" s="29"/>
      <c r="K5401" s="30"/>
      <c r="L5401" s="31">
        <v>1425.3114206896553</v>
      </c>
    </row>
    <row r="5402" spans="2:12" ht="15">
      <c r="B5402" s="13" t="s">
        <v>11326</v>
      </c>
      <c r="C5402" s="14" t="s">
        <v>11327</v>
      </c>
      <c r="I5402" s="28"/>
      <c r="J5402" s="29"/>
      <c r="K5402" s="30"/>
      <c r="L5402" s="31">
        <v>876.6179310344828</v>
      </c>
    </row>
    <row r="5403" spans="2:12" ht="15">
      <c r="B5403" s="13" t="s">
        <v>11328</v>
      </c>
      <c r="C5403" s="14" t="s">
        <v>11329</v>
      </c>
      <c r="I5403" s="28"/>
      <c r="J5403" s="29"/>
      <c r="K5403" s="30"/>
      <c r="L5403" s="31">
        <v>1425.3114206896553</v>
      </c>
    </row>
    <row r="5404" spans="2:12" ht="15">
      <c r="B5404" s="13" t="s">
        <v>11330</v>
      </c>
      <c r="C5404" s="14" t="s">
        <v>11331</v>
      </c>
      <c r="I5404" s="28"/>
      <c r="J5404" s="29"/>
      <c r="K5404" s="30"/>
      <c r="L5404" s="31">
        <v>1425.3114206896553</v>
      </c>
    </row>
    <row r="5405" spans="2:12" ht="15">
      <c r="B5405" s="13" t="s">
        <v>11332</v>
      </c>
      <c r="C5405" s="14" t="s">
        <v>11333</v>
      </c>
      <c r="I5405" s="28"/>
      <c r="J5405" s="29"/>
      <c r="K5405" s="30"/>
      <c r="L5405" s="31">
        <v>1781.7332689655173</v>
      </c>
    </row>
    <row r="5406" spans="2:12" ht="15">
      <c r="B5406" s="13" t="s">
        <v>11334</v>
      </c>
      <c r="C5406" s="14" t="s">
        <v>11335</v>
      </c>
      <c r="I5406" s="28"/>
      <c r="J5406" s="29"/>
      <c r="K5406" s="30"/>
      <c r="L5406" s="31">
        <v>1781.7332689655173</v>
      </c>
    </row>
    <row r="5407" spans="2:12" ht="15">
      <c r="B5407" s="13" t="s">
        <v>11336</v>
      </c>
      <c r="C5407" s="14" t="s">
        <v>11337</v>
      </c>
      <c r="I5407" s="28"/>
      <c r="J5407" s="29"/>
      <c r="K5407" s="30"/>
      <c r="L5407" s="31">
        <v>1032.2151724137932</v>
      </c>
    </row>
    <row r="5408" spans="2:12" ht="15">
      <c r="B5408" s="13" t="s">
        <v>11338</v>
      </c>
      <c r="C5408" s="14" t="s">
        <v>11339</v>
      </c>
      <c r="I5408" s="28"/>
      <c r="J5408" s="29"/>
      <c r="K5408" s="30"/>
      <c r="L5408" s="31">
        <v>1781.7332689655173</v>
      </c>
    </row>
    <row r="5409" spans="2:12" ht="15">
      <c r="B5409" s="13" t="s">
        <v>11340</v>
      </c>
      <c r="C5409" s="14" t="s">
        <v>11341</v>
      </c>
      <c r="I5409" s="28"/>
      <c r="J5409" s="29"/>
      <c r="K5409" s="30"/>
      <c r="L5409" s="31">
        <v>1850.1602482758626</v>
      </c>
    </row>
    <row r="5410" spans="2:12" ht="15">
      <c r="B5410" s="13" t="s">
        <v>11342</v>
      </c>
      <c r="C5410" s="14" t="s">
        <v>11343</v>
      </c>
      <c r="I5410" s="28"/>
      <c r="J5410" s="29"/>
      <c r="K5410" s="30"/>
      <c r="L5410" s="31">
        <v>1197.8481103448278</v>
      </c>
    </row>
    <row r="5411" spans="2:12" ht="15">
      <c r="B5411" s="13" t="s">
        <v>11344</v>
      </c>
      <c r="C5411" s="14" t="s">
        <v>11345</v>
      </c>
      <c r="I5411" s="28"/>
      <c r="J5411" s="29"/>
      <c r="K5411" s="30"/>
      <c r="L5411" s="31">
        <v>1197.8481103448278</v>
      </c>
    </row>
    <row r="5412" spans="2:12" ht="15">
      <c r="B5412" s="13" t="s">
        <v>11346</v>
      </c>
      <c r="C5412" s="14" t="s">
        <v>11347</v>
      </c>
      <c r="I5412" s="28"/>
      <c r="J5412" s="29"/>
      <c r="K5412" s="30"/>
      <c r="L5412" s="31">
        <v>1197.8481103448278</v>
      </c>
    </row>
    <row r="5413" spans="2:12" ht="15">
      <c r="B5413" s="13" t="s">
        <v>11348</v>
      </c>
      <c r="C5413" s="14" t="s">
        <v>11349</v>
      </c>
      <c r="I5413" s="28"/>
      <c r="J5413" s="29"/>
      <c r="K5413" s="30"/>
      <c r="L5413" s="31">
        <v>1197.8481103448278</v>
      </c>
    </row>
    <row r="5414" spans="2:12" ht="15">
      <c r="B5414" s="13" t="s">
        <v>11350</v>
      </c>
      <c r="C5414" s="14" t="s">
        <v>11351</v>
      </c>
      <c r="I5414" s="28"/>
      <c r="J5414" s="29"/>
      <c r="K5414" s="30"/>
      <c r="L5414" s="31">
        <v>1142.24</v>
      </c>
    </row>
    <row r="5415" spans="2:12" ht="15">
      <c r="B5415" s="13" t="s">
        <v>11352</v>
      </c>
      <c r="C5415" s="14" t="s">
        <v>11353</v>
      </c>
      <c r="I5415" s="28"/>
      <c r="J5415" s="29"/>
      <c r="K5415" s="30"/>
      <c r="L5415" s="31">
        <v>1142.24</v>
      </c>
    </row>
    <row r="5416" spans="2:12" ht="15">
      <c r="B5416" s="13" t="s">
        <v>11354</v>
      </c>
      <c r="C5416" s="14" t="s">
        <v>11355</v>
      </c>
      <c r="I5416" s="28"/>
      <c r="J5416" s="29"/>
      <c r="K5416" s="30"/>
      <c r="L5416" s="31">
        <v>1142.24</v>
      </c>
    </row>
    <row r="5417" spans="2:12" ht="15">
      <c r="B5417" s="13" t="s">
        <v>11356</v>
      </c>
      <c r="C5417" s="14" t="s">
        <v>11357</v>
      </c>
      <c r="I5417" s="28"/>
      <c r="J5417" s="29"/>
      <c r="K5417" s="30"/>
      <c r="L5417" s="31">
        <v>1891.1412413793105</v>
      </c>
    </row>
    <row r="5418" spans="2:12" ht="15">
      <c r="B5418" s="13" t="s">
        <v>11358</v>
      </c>
      <c r="C5418" s="14" t="s">
        <v>11359</v>
      </c>
      <c r="I5418" s="28"/>
      <c r="J5418" s="29"/>
      <c r="K5418" s="30"/>
      <c r="L5418" s="31">
        <v>1891.1412413793105</v>
      </c>
    </row>
    <row r="5419" spans="2:12" ht="15">
      <c r="B5419" s="13" t="s">
        <v>11360</v>
      </c>
      <c r="C5419" s="14" t="s">
        <v>11361</v>
      </c>
      <c r="I5419" s="28"/>
      <c r="J5419" s="29"/>
      <c r="K5419" s="30"/>
      <c r="L5419" s="31">
        <v>764.9655172413793</v>
      </c>
    </row>
    <row r="5420" spans="2:12" ht="15">
      <c r="B5420" s="13" t="s">
        <v>11362</v>
      </c>
      <c r="C5420" s="14" t="s">
        <v>11363</v>
      </c>
      <c r="I5420" s="28"/>
      <c r="J5420" s="29"/>
      <c r="K5420" s="30"/>
      <c r="L5420" s="31">
        <v>764.9655172413793</v>
      </c>
    </row>
    <row r="5421" spans="2:12" ht="15">
      <c r="B5421" s="13" t="s">
        <v>11364</v>
      </c>
      <c r="C5421" s="14" t="s">
        <v>11365</v>
      </c>
      <c r="I5421" s="28"/>
      <c r="J5421" s="29"/>
      <c r="K5421" s="30"/>
      <c r="L5421" s="31">
        <v>764.9655172413793</v>
      </c>
    </row>
    <row r="5422" spans="2:12" ht="15">
      <c r="B5422" s="13" t="s">
        <v>11366</v>
      </c>
      <c r="C5422" s="14" t="s">
        <v>11367</v>
      </c>
      <c r="I5422" s="28"/>
      <c r="J5422" s="29"/>
      <c r="K5422" s="30"/>
      <c r="L5422" s="31">
        <v>764.9655172413793</v>
      </c>
    </row>
    <row r="5423" spans="2:12" ht="15">
      <c r="B5423" s="13" t="s">
        <v>11368</v>
      </c>
      <c r="C5423" s="14" t="s">
        <v>11369</v>
      </c>
      <c r="I5423" s="28"/>
      <c r="J5423" s="29"/>
      <c r="K5423" s="30"/>
      <c r="L5423" s="31">
        <v>1319.6631724137933</v>
      </c>
    </row>
    <row r="5424" spans="2:12" ht="15">
      <c r="B5424" s="13" t="s">
        <v>11370</v>
      </c>
      <c r="C5424" s="14" t="s">
        <v>11371</v>
      </c>
      <c r="I5424" s="28"/>
      <c r="J5424" s="29"/>
      <c r="K5424" s="30"/>
      <c r="L5424" s="31">
        <v>1114.5710344827587</v>
      </c>
    </row>
    <row r="5425" spans="2:12" ht="15">
      <c r="B5425" s="13" t="s">
        <v>11372</v>
      </c>
      <c r="C5425" s="14" t="s">
        <v>11373</v>
      </c>
      <c r="I5425" s="28"/>
      <c r="J5425" s="29"/>
      <c r="K5425" s="30"/>
      <c r="L5425" s="31">
        <v>1346.3393103448277</v>
      </c>
    </row>
    <row r="5426" spans="2:12" ht="15">
      <c r="B5426" s="13" t="s">
        <v>11374</v>
      </c>
      <c r="C5426" s="14" t="s">
        <v>11375</v>
      </c>
      <c r="I5426" s="28"/>
      <c r="J5426" s="29"/>
      <c r="K5426" s="30"/>
      <c r="L5426" s="31">
        <v>1346.3393103448277</v>
      </c>
    </row>
    <row r="5427" spans="2:12" ht="15">
      <c r="B5427" s="13" t="s">
        <v>11376</v>
      </c>
      <c r="C5427" s="14" t="s">
        <v>11377</v>
      </c>
      <c r="I5427" s="28"/>
      <c r="J5427" s="29"/>
      <c r="K5427" s="30"/>
      <c r="L5427" s="31">
        <v>1891.1412413793105</v>
      </c>
    </row>
    <row r="5428" spans="2:12" ht="15">
      <c r="B5428" s="13" t="s">
        <v>11378</v>
      </c>
      <c r="C5428" s="14" t="s">
        <v>11379</v>
      </c>
      <c r="I5428" s="28"/>
      <c r="J5428" s="29"/>
      <c r="K5428" s="30"/>
      <c r="L5428" s="31">
        <v>1963.7039172413795</v>
      </c>
    </row>
    <row r="5429" spans="2:12" ht="15">
      <c r="B5429" s="13" t="s">
        <v>11380</v>
      </c>
      <c r="C5429" s="14" t="s">
        <v>11381</v>
      </c>
      <c r="I5429" s="28"/>
      <c r="J5429" s="29"/>
      <c r="K5429" s="30"/>
      <c r="L5429" s="31">
        <v>1197.8481103448278</v>
      </c>
    </row>
    <row r="5430" spans="2:12" ht="15">
      <c r="B5430" s="13" t="s">
        <v>11382</v>
      </c>
      <c r="C5430" s="14" t="s">
        <v>11383</v>
      </c>
      <c r="I5430" s="28"/>
      <c r="J5430" s="29"/>
      <c r="K5430" s="30"/>
      <c r="L5430" s="31">
        <v>1197.8481103448278</v>
      </c>
    </row>
    <row r="5431" spans="2:12" ht="15">
      <c r="B5431" s="13" t="s">
        <v>11384</v>
      </c>
      <c r="C5431" s="14" t="s">
        <v>11385</v>
      </c>
      <c r="I5431" s="28"/>
      <c r="J5431" s="29"/>
      <c r="K5431" s="30"/>
      <c r="L5431" s="31">
        <v>1197.8481103448278</v>
      </c>
    </row>
    <row r="5432" spans="2:12" ht="15">
      <c r="B5432" s="13" t="s">
        <v>11386</v>
      </c>
      <c r="C5432" s="14" t="s">
        <v>11387</v>
      </c>
      <c r="I5432" s="28"/>
      <c r="J5432" s="29"/>
      <c r="K5432" s="30"/>
      <c r="L5432" s="31">
        <v>1197.8481103448278</v>
      </c>
    </row>
    <row r="5433" spans="2:12" ht="15">
      <c r="B5433" s="13" t="s">
        <v>11388</v>
      </c>
      <c r="C5433" s="14" t="s">
        <v>11389</v>
      </c>
      <c r="I5433" s="28"/>
      <c r="J5433" s="29"/>
      <c r="K5433" s="30"/>
      <c r="L5433" s="31">
        <v>1197.8481103448278</v>
      </c>
    </row>
    <row r="5434" spans="2:12" ht="15">
      <c r="B5434" s="13" t="s">
        <v>11390</v>
      </c>
      <c r="C5434" s="14" t="s">
        <v>11391</v>
      </c>
      <c r="I5434" s="28"/>
      <c r="J5434" s="29"/>
      <c r="K5434" s="30"/>
      <c r="L5434" s="31">
        <v>1197.8481103448278</v>
      </c>
    </row>
    <row r="5435" spans="2:12" ht="15">
      <c r="B5435" s="13" t="s">
        <v>11392</v>
      </c>
      <c r="C5435" s="14" t="s">
        <v>11393</v>
      </c>
      <c r="I5435" s="28"/>
      <c r="J5435" s="29"/>
      <c r="K5435" s="30"/>
      <c r="L5435" s="31">
        <v>1197.8481103448278</v>
      </c>
    </row>
    <row r="5436" spans="2:12" ht="15">
      <c r="B5436" s="13" t="s">
        <v>11394</v>
      </c>
      <c r="C5436" s="14" t="s">
        <v>11395</v>
      </c>
      <c r="I5436" s="28"/>
      <c r="J5436" s="29"/>
      <c r="K5436" s="30"/>
      <c r="L5436" s="31">
        <v>1197.8481103448278</v>
      </c>
    </row>
    <row r="5437" spans="2:12" ht="15">
      <c r="B5437" s="13" t="s">
        <v>11396</v>
      </c>
      <c r="C5437" s="14" t="s">
        <v>11397</v>
      </c>
      <c r="I5437" s="28"/>
      <c r="J5437" s="29"/>
      <c r="K5437" s="30"/>
      <c r="L5437" s="31">
        <v>1197.8481103448278</v>
      </c>
    </row>
    <row r="5438" spans="2:12" ht="15">
      <c r="B5438" s="13" t="s">
        <v>11398</v>
      </c>
      <c r="C5438" s="14" t="s">
        <v>11399</v>
      </c>
      <c r="I5438" s="28"/>
      <c r="J5438" s="29"/>
      <c r="K5438" s="30"/>
      <c r="L5438" s="31">
        <v>1197.8481103448278</v>
      </c>
    </row>
    <row r="5439" spans="2:12" ht="15">
      <c r="B5439" s="13" t="s">
        <v>11400</v>
      </c>
      <c r="C5439" s="14" t="s">
        <v>11401</v>
      </c>
      <c r="I5439" s="28"/>
      <c r="J5439" s="29"/>
      <c r="K5439" s="30"/>
      <c r="L5439" s="31">
        <v>764.9655172413793</v>
      </c>
    </row>
    <row r="5440" spans="2:12" ht="15">
      <c r="B5440" s="13" t="s">
        <v>11402</v>
      </c>
      <c r="C5440" s="14" t="s">
        <v>11403</v>
      </c>
      <c r="I5440" s="28"/>
      <c r="J5440" s="29"/>
      <c r="K5440" s="30"/>
      <c r="L5440" s="31">
        <v>764.9655172413793</v>
      </c>
    </row>
    <row r="5441" spans="2:12" ht="15">
      <c r="B5441" s="13" t="s">
        <v>11404</v>
      </c>
      <c r="C5441" s="14" t="s">
        <v>11405</v>
      </c>
      <c r="I5441" s="28"/>
      <c r="J5441" s="29"/>
      <c r="K5441" s="30"/>
      <c r="L5441" s="31">
        <v>764.9655172413793</v>
      </c>
    </row>
    <row r="5442" spans="2:12" ht="15">
      <c r="B5442" s="13" t="s">
        <v>11406</v>
      </c>
      <c r="C5442" s="14" t="s">
        <v>11407</v>
      </c>
      <c r="I5442" s="28"/>
      <c r="J5442" s="29"/>
      <c r="K5442" s="30"/>
      <c r="L5442" s="31">
        <v>764.9655172413793</v>
      </c>
    </row>
    <row r="5443" spans="2:12" ht="15">
      <c r="B5443" s="13" t="s">
        <v>11408</v>
      </c>
      <c r="C5443" s="14" t="s">
        <v>11409</v>
      </c>
      <c r="I5443" s="28"/>
      <c r="J5443" s="29"/>
      <c r="K5443" s="30"/>
      <c r="L5443" s="31">
        <v>1395.985572413793</v>
      </c>
    </row>
    <row r="5444" spans="2:12" ht="15">
      <c r="B5444" s="13" t="s">
        <v>11410</v>
      </c>
      <c r="C5444" s="14" t="s">
        <v>11411</v>
      </c>
      <c r="I5444" s="28"/>
      <c r="J5444" s="29"/>
      <c r="K5444" s="30"/>
      <c r="L5444" s="31">
        <v>764.9655172413793</v>
      </c>
    </row>
    <row r="5445" spans="2:12" ht="15">
      <c r="B5445" s="13" t="s">
        <v>11412</v>
      </c>
      <c r="C5445" s="14" t="s">
        <v>11413</v>
      </c>
      <c r="I5445" s="28"/>
      <c r="J5445" s="29"/>
      <c r="K5445" s="30"/>
      <c r="L5445" s="31">
        <v>764.9655172413793</v>
      </c>
    </row>
    <row r="5446" spans="2:12" ht="15">
      <c r="B5446" s="13" t="s">
        <v>11414</v>
      </c>
      <c r="C5446" s="14" t="s">
        <v>11415</v>
      </c>
      <c r="I5446" s="28"/>
      <c r="J5446" s="29"/>
      <c r="K5446" s="30"/>
      <c r="L5446" s="31">
        <v>764.9655172413793</v>
      </c>
    </row>
    <row r="5447" spans="2:12" ht="15">
      <c r="B5447" s="13" t="s">
        <v>11416</v>
      </c>
      <c r="C5447" s="14" t="s">
        <v>11417</v>
      </c>
      <c r="I5447" s="28"/>
      <c r="J5447" s="29"/>
      <c r="K5447" s="30"/>
      <c r="L5447" s="31">
        <v>764.9655172413793</v>
      </c>
    </row>
    <row r="5448" spans="2:12" ht="15">
      <c r="B5448" s="13" t="s">
        <v>11418</v>
      </c>
      <c r="C5448" s="14" t="s">
        <v>11419</v>
      </c>
      <c r="I5448" s="28"/>
      <c r="J5448" s="29"/>
      <c r="K5448" s="30"/>
      <c r="L5448" s="31">
        <v>1395.985572413793</v>
      </c>
    </row>
    <row r="5449" spans="2:12" ht="15">
      <c r="B5449" s="13" t="s">
        <v>11420</v>
      </c>
      <c r="C5449" s="14" t="s">
        <v>11421</v>
      </c>
      <c r="I5449" s="28"/>
      <c r="J5449" s="29"/>
      <c r="K5449" s="30"/>
      <c r="L5449" s="31">
        <v>252.92689655172416</v>
      </c>
    </row>
    <row r="5450" spans="2:12" ht="15">
      <c r="B5450" s="13" t="s">
        <v>11422</v>
      </c>
      <c r="C5450" s="14" t="s">
        <v>11423</v>
      </c>
      <c r="I5450" s="28"/>
      <c r="J5450" s="29"/>
      <c r="K5450" s="30"/>
      <c r="L5450" s="31">
        <v>252.92689655172416</v>
      </c>
    </row>
    <row r="5451" spans="2:12" ht="15">
      <c r="B5451" s="13" t="s">
        <v>11424</v>
      </c>
      <c r="C5451" s="14" t="s">
        <v>11425</v>
      </c>
      <c r="I5451" s="28"/>
      <c r="J5451" s="29"/>
      <c r="K5451" s="30"/>
      <c r="L5451" s="31">
        <v>252.92689655172416</v>
      </c>
    </row>
    <row r="5452" spans="2:12" ht="15">
      <c r="B5452" s="13" t="s">
        <v>11426</v>
      </c>
      <c r="C5452" s="14" t="s">
        <v>11427</v>
      </c>
      <c r="I5452" s="28"/>
      <c r="J5452" s="29"/>
      <c r="K5452" s="30"/>
      <c r="L5452" s="31">
        <v>252.92689655172416</v>
      </c>
    </row>
    <row r="5453" spans="2:12" ht="15">
      <c r="B5453" s="13" t="s">
        <v>11428</v>
      </c>
      <c r="C5453" s="14" t="s">
        <v>11429</v>
      </c>
      <c r="I5453" s="28"/>
      <c r="J5453" s="29"/>
      <c r="K5453" s="30"/>
      <c r="L5453" s="31">
        <v>252.92689655172416</v>
      </c>
    </row>
    <row r="5454" spans="2:12" ht="15">
      <c r="B5454" s="13" t="s">
        <v>11430</v>
      </c>
      <c r="C5454" s="14" t="s">
        <v>11431</v>
      </c>
      <c r="I5454" s="28"/>
      <c r="J5454" s="29"/>
      <c r="K5454" s="30"/>
      <c r="L5454" s="31">
        <v>839.5464000000001</v>
      </c>
    </row>
    <row r="5455" spans="2:12" ht="15">
      <c r="B5455" s="13" t="s">
        <v>11432</v>
      </c>
      <c r="C5455" s="14" t="s">
        <v>11433</v>
      </c>
      <c r="I5455" s="28"/>
      <c r="J5455" s="29"/>
      <c r="K5455" s="30"/>
      <c r="L5455" s="31">
        <v>542.6372413793104</v>
      </c>
    </row>
    <row r="5456" spans="2:12" ht="15">
      <c r="B5456" s="13" t="s">
        <v>11434</v>
      </c>
      <c r="C5456" s="14" t="s">
        <v>11435</v>
      </c>
      <c r="I5456" s="28"/>
      <c r="J5456" s="29"/>
      <c r="K5456" s="30"/>
      <c r="L5456" s="31">
        <v>542.6372413793104</v>
      </c>
    </row>
    <row r="5457" spans="2:12" ht="15">
      <c r="B5457" s="13" t="s">
        <v>11436</v>
      </c>
      <c r="C5457" s="14" t="s">
        <v>11437</v>
      </c>
      <c r="I5457" s="28"/>
      <c r="J5457" s="29"/>
      <c r="K5457" s="30"/>
      <c r="L5457" s="31">
        <v>813.7931034482758</v>
      </c>
    </row>
    <row r="5458" spans="2:12" ht="15">
      <c r="B5458" s="13" t="s">
        <v>11438</v>
      </c>
      <c r="C5458" s="14" t="s">
        <v>11439</v>
      </c>
      <c r="I5458" s="28"/>
      <c r="J5458" s="29"/>
      <c r="K5458" s="30"/>
      <c r="L5458" s="31">
        <v>813.7931034482758</v>
      </c>
    </row>
    <row r="5459" spans="2:12" ht="15">
      <c r="B5459" s="13" t="s">
        <v>11440</v>
      </c>
      <c r="C5459" s="14" t="s">
        <v>11441</v>
      </c>
      <c r="I5459" s="28"/>
      <c r="J5459" s="29"/>
      <c r="K5459" s="30"/>
      <c r="L5459" s="31">
        <v>515.6193103448276</v>
      </c>
    </row>
    <row r="5460" spans="2:12" ht="15">
      <c r="B5460" s="13" t="s">
        <v>11442</v>
      </c>
      <c r="C5460" s="14" t="s">
        <v>11443</v>
      </c>
      <c r="I5460" s="28"/>
      <c r="J5460" s="29"/>
      <c r="K5460" s="30"/>
      <c r="L5460" s="31">
        <v>1420.047806896552</v>
      </c>
    </row>
    <row r="5461" spans="2:12" ht="15">
      <c r="B5461" s="13" t="s">
        <v>11444</v>
      </c>
      <c r="C5461" s="14" t="s">
        <v>11445</v>
      </c>
      <c r="I5461" s="28"/>
      <c r="J5461" s="29"/>
      <c r="K5461" s="30"/>
      <c r="L5461" s="31">
        <v>755.2</v>
      </c>
    </row>
    <row r="5462" spans="2:12" ht="15">
      <c r="B5462" s="13" t="s">
        <v>11446</v>
      </c>
      <c r="C5462" s="14" t="s">
        <v>11447</v>
      </c>
      <c r="I5462" s="28"/>
      <c r="J5462" s="29"/>
      <c r="K5462" s="30"/>
      <c r="L5462" s="31">
        <v>360.9986206896552</v>
      </c>
    </row>
    <row r="5463" spans="2:12" ht="15">
      <c r="B5463" s="13" t="s">
        <v>11448</v>
      </c>
      <c r="C5463" s="14" t="s">
        <v>11449</v>
      </c>
      <c r="I5463" s="28"/>
      <c r="J5463" s="29"/>
      <c r="K5463" s="30"/>
      <c r="L5463" s="31">
        <v>544.0320827586207</v>
      </c>
    </row>
    <row r="5464" spans="2:12" ht="15">
      <c r="B5464" s="13" t="s">
        <v>11450</v>
      </c>
      <c r="C5464" s="14" t="s">
        <v>11451</v>
      </c>
      <c r="I5464" s="28"/>
      <c r="J5464" s="29"/>
      <c r="K5464" s="30"/>
      <c r="L5464" s="31">
        <v>147.7848275862069</v>
      </c>
    </row>
    <row r="5465" spans="2:12" ht="15">
      <c r="B5465" s="13" t="s">
        <v>11452</v>
      </c>
      <c r="C5465" s="14" t="s">
        <v>11453</v>
      </c>
      <c r="I5465" s="28"/>
      <c r="J5465" s="29"/>
      <c r="K5465" s="30"/>
      <c r="L5465" s="31">
        <v>631.6336551724138</v>
      </c>
    </row>
    <row r="5466" spans="2:12" ht="15">
      <c r="B5466" s="13" t="s">
        <v>11454</v>
      </c>
      <c r="C5466" s="14" t="s">
        <v>11455</v>
      </c>
      <c r="I5466" s="28"/>
      <c r="J5466" s="29"/>
      <c r="K5466" s="30"/>
      <c r="L5466" s="31">
        <v>210.6096551724138</v>
      </c>
    </row>
    <row r="5467" spans="2:12" ht="15">
      <c r="B5467" s="13" t="s">
        <v>11456</v>
      </c>
      <c r="C5467" s="14" t="s">
        <v>11457</v>
      </c>
      <c r="I5467" s="28"/>
      <c r="J5467" s="29"/>
      <c r="K5467" s="30"/>
      <c r="L5467" s="31">
        <v>175.20314482758621</v>
      </c>
    </row>
    <row r="5468" spans="2:12" ht="15">
      <c r="B5468" s="13" t="s">
        <v>11458</v>
      </c>
      <c r="C5468" s="14" t="s">
        <v>11459</v>
      </c>
      <c r="I5468" s="28"/>
      <c r="J5468" s="29"/>
      <c r="K5468" s="30"/>
      <c r="L5468" s="31">
        <v>365.44518620689655</v>
      </c>
    </row>
    <row r="5469" spans="2:12" ht="15">
      <c r="B5469" s="13" t="s">
        <v>11460</v>
      </c>
      <c r="C5469" s="14" t="s">
        <v>11461</v>
      </c>
      <c r="I5469" s="28"/>
      <c r="J5469" s="29"/>
      <c r="K5469" s="30"/>
      <c r="L5469" s="31">
        <v>222.5756689655173</v>
      </c>
    </row>
    <row r="5470" spans="2:12" ht="15">
      <c r="B5470" s="13" t="s">
        <v>11462</v>
      </c>
      <c r="C5470" s="14" t="s">
        <v>11463</v>
      </c>
      <c r="I5470" s="28"/>
      <c r="J5470" s="29"/>
      <c r="K5470" s="30"/>
      <c r="L5470" s="31">
        <v>303.7857103448276</v>
      </c>
    </row>
    <row r="5471" spans="2:12" ht="15">
      <c r="B5471" s="13" t="s">
        <v>11464</v>
      </c>
      <c r="C5471" s="14" t="s">
        <v>11465</v>
      </c>
      <c r="I5471" s="28"/>
      <c r="J5471" s="29"/>
      <c r="K5471" s="30"/>
      <c r="L5471" s="31">
        <v>193.62579310344827</v>
      </c>
    </row>
    <row r="5472" spans="2:12" ht="15">
      <c r="B5472" s="13" t="s">
        <v>11466</v>
      </c>
      <c r="C5472" s="14" t="s">
        <v>11467</v>
      </c>
      <c r="I5472" s="28"/>
      <c r="J5472" s="29"/>
      <c r="K5472" s="30"/>
      <c r="L5472" s="31">
        <v>193.62579310344827</v>
      </c>
    </row>
    <row r="5473" spans="2:12" ht="15">
      <c r="B5473" s="13" t="s">
        <v>11468</v>
      </c>
      <c r="C5473" s="14" t="s">
        <v>11469</v>
      </c>
      <c r="I5473" s="28"/>
      <c r="J5473" s="29"/>
      <c r="K5473" s="30"/>
      <c r="L5473" s="31">
        <v>197.2634482758621</v>
      </c>
    </row>
    <row r="5474" spans="2:12" ht="15">
      <c r="B5474" s="13" t="s">
        <v>11470</v>
      </c>
      <c r="C5474" s="14" t="s">
        <v>11471</v>
      </c>
      <c r="I5474" s="28"/>
      <c r="J5474" s="29"/>
      <c r="K5474" s="30"/>
      <c r="L5474" s="31">
        <v>334.9914206896552</v>
      </c>
    </row>
    <row r="5475" spans="2:12" ht="15">
      <c r="B5475" s="13" t="s">
        <v>11472</v>
      </c>
      <c r="C5475" s="14" t="s">
        <v>11473</v>
      </c>
      <c r="I5475" s="28"/>
      <c r="J5475" s="29"/>
      <c r="K5475" s="30"/>
      <c r="L5475" s="31">
        <v>3129.9703448275864</v>
      </c>
    </row>
    <row r="5476" spans="2:12" ht="15">
      <c r="B5476" s="13" t="s">
        <v>11474</v>
      </c>
      <c r="C5476" s="14" t="s">
        <v>11475</v>
      </c>
      <c r="I5476" s="28"/>
      <c r="J5476" s="29"/>
      <c r="K5476" s="30"/>
      <c r="L5476" s="31">
        <v>1679.0928000000001</v>
      </c>
    </row>
    <row r="5477" spans="2:12" ht="15">
      <c r="B5477" s="13" t="s">
        <v>11476</v>
      </c>
      <c r="C5477" s="14" t="s">
        <v>11477</v>
      </c>
      <c r="I5477" s="28"/>
      <c r="J5477" s="29"/>
      <c r="K5477" s="30"/>
      <c r="L5477" s="31">
        <v>1679.0928000000001</v>
      </c>
    </row>
    <row r="5478" spans="2:12" ht="15">
      <c r="B5478" s="13" t="s">
        <v>11478</v>
      </c>
      <c r="C5478" s="14" t="s">
        <v>11479</v>
      </c>
      <c r="I5478" s="28"/>
      <c r="J5478" s="29"/>
      <c r="K5478" s="30"/>
      <c r="L5478" s="31">
        <v>1679.0928000000001</v>
      </c>
    </row>
    <row r="5479" spans="2:12" ht="15">
      <c r="B5479" s="13" t="s">
        <v>11480</v>
      </c>
      <c r="C5479" s="14" t="s">
        <v>11481</v>
      </c>
      <c r="I5479" s="28"/>
      <c r="J5479" s="29"/>
      <c r="K5479" s="30"/>
      <c r="L5479" s="31">
        <v>1679.0928000000001</v>
      </c>
    </row>
    <row r="5480" spans="2:12" ht="15">
      <c r="B5480" s="13" t="s">
        <v>11482</v>
      </c>
      <c r="C5480" s="14" t="s">
        <v>11483</v>
      </c>
      <c r="I5480" s="28"/>
      <c r="J5480" s="29"/>
      <c r="K5480" s="30"/>
      <c r="L5480" s="31">
        <v>1679.0928000000001</v>
      </c>
    </row>
    <row r="5481" spans="2:12" ht="15">
      <c r="B5481" s="13" t="s">
        <v>11484</v>
      </c>
      <c r="C5481" s="14" t="s">
        <v>11485</v>
      </c>
      <c r="I5481" s="28"/>
      <c r="J5481" s="29"/>
      <c r="K5481" s="30"/>
      <c r="L5481" s="31">
        <v>1743.760055172414</v>
      </c>
    </row>
    <row r="5482" spans="2:12" ht="15">
      <c r="B5482" s="13" t="s">
        <v>11486</v>
      </c>
      <c r="C5482" s="14" t="s">
        <v>11487</v>
      </c>
      <c r="I5482" s="28"/>
      <c r="J5482" s="29"/>
      <c r="K5482" s="30"/>
      <c r="L5482" s="31">
        <v>1679.0928000000001</v>
      </c>
    </row>
    <row r="5483" spans="2:12" ht="15">
      <c r="B5483" s="13" t="s">
        <v>11488</v>
      </c>
      <c r="C5483" s="14" t="s">
        <v>11489</v>
      </c>
      <c r="I5483" s="28"/>
      <c r="J5483" s="29"/>
      <c r="K5483" s="30"/>
      <c r="L5483" s="31">
        <v>1743.760055172414</v>
      </c>
    </row>
    <row r="5484" spans="2:12" ht="15">
      <c r="B5484" s="13" t="s">
        <v>11490</v>
      </c>
      <c r="C5484" s="14" t="s">
        <v>11491</v>
      </c>
      <c r="I5484" s="28"/>
      <c r="J5484" s="29"/>
      <c r="K5484" s="30"/>
      <c r="L5484" s="31">
        <v>1679.0928000000001</v>
      </c>
    </row>
    <row r="5485" spans="2:12" ht="15">
      <c r="B5485" s="13" t="s">
        <v>11492</v>
      </c>
      <c r="C5485" s="14" t="s">
        <v>11493</v>
      </c>
      <c r="I5485" s="28"/>
      <c r="J5485" s="29"/>
      <c r="K5485" s="30"/>
      <c r="L5485" s="31">
        <v>1679.0928000000001</v>
      </c>
    </row>
    <row r="5486" spans="2:12" ht="15">
      <c r="B5486" s="13" t="s">
        <v>11494</v>
      </c>
      <c r="C5486" s="14" t="s">
        <v>11495</v>
      </c>
      <c r="I5486" s="28"/>
      <c r="J5486" s="29"/>
      <c r="K5486" s="30"/>
      <c r="L5486" s="31">
        <v>1679.0928000000001</v>
      </c>
    </row>
    <row r="5487" spans="2:12" ht="15">
      <c r="B5487" s="13" t="s">
        <v>11496</v>
      </c>
      <c r="C5487" s="14" t="s">
        <v>11497</v>
      </c>
      <c r="I5487" s="28"/>
      <c r="J5487" s="29"/>
      <c r="K5487" s="30"/>
      <c r="L5487" s="31">
        <v>1743.760055172414</v>
      </c>
    </row>
    <row r="5488" spans="2:12" ht="15">
      <c r="B5488" s="13" t="s">
        <v>11498</v>
      </c>
      <c r="C5488" s="14" t="s">
        <v>11499</v>
      </c>
      <c r="I5488" s="28"/>
      <c r="J5488" s="29"/>
      <c r="K5488" s="30"/>
      <c r="L5488" s="31">
        <v>1743.760055172414</v>
      </c>
    </row>
    <row r="5489" spans="2:12" ht="15">
      <c r="B5489" s="13" t="s">
        <v>11500</v>
      </c>
      <c r="C5489" s="14" t="s">
        <v>11501</v>
      </c>
      <c r="I5489" s="28"/>
      <c r="J5489" s="29"/>
      <c r="K5489" s="30"/>
      <c r="L5489" s="31">
        <v>1930.9943172413796</v>
      </c>
    </row>
    <row r="5490" spans="2:12" ht="15">
      <c r="B5490" s="13" t="s">
        <v>11502</v>
      </c>
      <c r="C5490" s="14" t="s">
        <v>11503</v>
      </c>
      <c r="I5490" s="28"/>
      <c r="J5490" s="29"/>
      <c r="K5490" s="30"/>
      <c r="L5490" s="31">
        <v>1930.9943172413796</v>
      </c>
    </row>
    <row r="5491" spans="2:12" ht="15">
      <c r="B5491" s="13" t="s">
        <v>11504</v>
      </c>
      <c r="C5491" s="14" t="s">
        <v>11505</v>
      </c>
      <c r="I5491" s="28"/>
      <c r="J5491" s="29"/>
      <c r="K5491" s="30"/>
      <c r="L5491" s="31">
        <v>1930.9943172413796</v>
      </c>
    </row>
    <row r="5492" spans="2:12" ht="15">
      <c r="B5492" s="13" t="s">
        <v>11506</v>
      </c>
      <c r="C5492" s="14" t="s">
        <v>11507</v>
      </c>
      <c r="I5492" s="28"/>
      <c r="J5492" s="29"/>
      <c r="K5492" s="30"/>
      <c r="L5492" s="31">
        <v>1930.9943172413796</v>
      </c>
    </row>
    <row r="5493" spans="2:12" ht="15">
      <c r="B5493" s="13" t="s">
        <v>11508</v>
      </c>
      <c r="C5493" s="14" t="s">
        <v>11509</v>
      </c>
      <c r="I5493" s="28"/>
      <c r="J5493" s="29"/>
      <c r="K5493" s="30"/>
      <c r="L5493" s="31">
        <v>2005.4368551724137</v>
      </c>
    </row>
    <row r="5494" spans="2:12" ht="15">
      <c r="B5494" s="13" t="s">
        <v>11510</v>
      </c>
      <c r="C5494" s="14" t="s">
        <v>11511</v>
      </c>
      <c r="I5494" s="28"/>
      <c r="J5494" s="29"/>
      <c r="K5494" s="30"/>
      <c r="L5494" s="31">
        <v>2055.065213793104</v>
      </c>
    </row>
    <row r="5495" spans="2:12" ht="15">
      <c r="B5495" s="13" t="s">
        <v>11512</v>
      </c>
      <c r="C5495" s="14" t="s">
        <v>11513</v>
      </c>
      <c r="I5495" s="28"/>
      <c r="J5495" s="29"/>
      <c r="K5495" s="30"/>
      <c r="L5495" s="31">
        <v>2055.065213793104</v>
      </c>
    </row>
    <row r="5496" spans="2:12" ht="15">
      <c r="B5496" s="13" t="s">
        <v>11514</v>
      </c>
      <c r="C5496" s="14" t="s">
        <v>11515</v>
      </c>
      <c r="I5496" s="28"/>
      <c r="J5496" s="29"/>
      <c r="K5496" s="30"/>
      <c r="L5496" s="31">
        <v>2055.065213793104</v>
      </c>
    </row>
    <row r="5497" spans="2:12" ht="15">
      <c r="B5497" s="13" t="s">
        <v>11516</v>
      </c>
      <c r="C5497" s="14" t="s">
        <v>11517</v>
      </c>
      <c r="I5497" s="28"/>
      <c r="J5497" s="29"/>
      <c r="K5497" s="30"/>
      <c r="L5497" s="31">
        <v>2055.065213793104</v>
      </c>
    </row>
    <row r="5498" spans="2:12" ht="15">
      <c r="B5498" s="13" t="s">
        <v>11518</v>
      </c>
      <c r="C5498" s="14" t="s">
        <v>11519</v>
      </c>
      <c r="I5498" s="28"/>
      <c r="J5498" s="29"/>
      <c r="K5498" s="30"/>
      <c r="L5498" s="31">
        <v>2134.0194206896554</v>
      </c>
    </row>
    <row r="5499" spans="2:12" ht="15">
      <c r="B5499" s="13" t="s">
        <v>11520</v>
      </c>
      <c r="C5499" s="14" t="s">
        <v>11521</v>
      </c>
      <c r="I5499" s="28"/>
      <c r="J5499" s="29"/>
      <c r="K5499" s="30"/>
      <c r="L5499" s="31">
        <v>2055.065213793104</v>
      </c>
    </row>
    <row r="5500" spans="2:12" ht="15">
      <c r="B5500" s="13" t="s">
        <v>11522</v>
      </c>
      <c r="C5500" s="14" t="s">
        <v>11523</v>
      </c>
      <c r="I5500" s="28"/>
      <c r="J5500" s="29"/>
      <c r="K5500" s="30"/>
      <c r="L5500" s="31">
        <v>2055.065213793104</v>
      </c>
    </row>
    <row r="5501" spans="2:12" ht="15">
      <c r="B5501" s="13" t="s">
        <v>11524</v>
      </c>
      <c r="C5501" s="14" t="s">
        <v>11525</v>
      </c>
      <c r="I5501" s="28"/>
      <c r="J5501" s="29"/>
      <c r="K5501" s="30"/>
      <c r="L5501" s="31">
        <v>2134.0194206896554</v>
      </c>
    </row>
    <row r="5502" spans="2:12" ht="15">
      <c r="B5502" s="13" t="s">
        <v>11526</v>
      </c>
      <c r="C5502" s="14" t="s">
        <v>11527</v>
      </c>
      <c r="I5502" s="28"/>
      <c r="J5502" s="29"/>
      <c r="K5502" s="30"/>
      <c r="L5502" s="31">
        <v>2055.065213793104</v>
      </c>
    </row>
    <row r="5503" spans="2:12" ht="15">
      <c r="B5503" s="13" t="s">
        <v>11528</v>
      </c>
      <c r="C5503" s="14" t="s">
        <v>11529</v>
      </c>
      <c r="I5503" s="28"/>
      <c r="J5503" s="29"/>
      <c r="K5503" s="30"/>
      <c r="L5503" s="31">
        <v>595.1643310344828</v>
      </c>
    </row>
    <row r="5504" spans="2:12" ht="15">
      <c r="B5504" s="13" t="s">
        <v>11530</v>
      </c>
      <c r="C5504" s="14" t="s">
        <v>11531</v>
      </c>
      <c r="I5504" s="28"/>
      <c r="J5504" s="29"/>
      <c r="K5504" s="30"/>
      <c r="L5504" s="31">
        <v>595.1643310344828</v>
      </c>
    </row>
    <row r="5505" spans="2:12" ht="15">
      <c r="B5505" s="13" t="s">
        <v>11532</v>
      </c>
      <c r="C5505" s="14" t="s">
        <v>11533</v>
      </c>
      <c r="I5505" s="28"/>
      <c r="J5505" s="29"/>
      <c r="K5505" s="30"/>
      <c r="L5505" s="31">
        <v>595.1643310344828</v>
      </c>
    </row>
    <row r="5506" spans="2:12" ht="15">
      <c r="B5506" s="13" t="s">
        <v>11534</v>
      </c>
      <c r="C5506" s="14" t="s">
        <v>11535</v>
      </c>
      <c r="I5506" s="28"/>
      <c r="J5506" s="29"/>
      <c r="K5506" s="30"/>
      <c r="L5506" s="31">
        <v>595.1643310344828</v>
      </c>
    </row>
    <row r="5507" spans="2:12" ht="15">
      <c r="B5507" s="13" t="s">
        <v>11536</v>
      </c>
      <c r="C5507" s="14" t="s">
        <v>11537</v>
      </c>
      <c r="I5507" s="28"/>
      <c r="J5507" s="29"/>
      <c r="K5507" s="30"/>
      <c r="L5507" s="31">
        <v>595.1643310344828</v>
      </c>
    </row>
    <row r="5508" spans="2:12" ht="15">
      <c r="B5508" s="13" t="s">
        <v>11538</v>
      </c>
      <c r="C5508" s="14" t="s">
        <v>11539</v>
      </c>
      <c r="I5508" s="28"/>
      <c r="J5508" s="29"/>
      <c r="K5508" s="30"/>
      <c r="L5508" s="31">
        <v>73.31462068965519</v>
      </c>
    </row>
    <row r="5509" spans="2:12" ht="15">
      <c r="B5509" s="13" t="s">
        <v>11540</v>
      </c>
      <c r="C5509" s="14" t="s">
        <v>11541</v>
      </c>
      <c r="I5509" s="28"/>
      <c r="J5509" s="29"/>
      <c r="K5509" s="30"/>
      <c r="L5509" s="31">
        <v>208.6646896551724</v>
      </c>
    </row>
    <row r="5510" spans="2:12" ht="15">
      <c r="B5510" s="13" t="s">
        <v>11542</v>
      </c>
      <c r="C5510" s="14" t="s">
        <v>11543</v>
      </c>
      <c r="I5510" s="28"/>
      <c r="J5510" s="29"/>
      <c r="K5510" s="30"/>
      <c r="L5510" s="31">
        <v>208.6646896551724</v>
      </c>
    </row>
    <row r="5511" spans="2:12" ht="15">
      <c r="B5511" s="13" t="s">
        <v>11544</v>
      </c>
      <c r="C5511" s="14" t="s">
        <v>11545</v>
      </c>
      <c r="I5511" s="28"/>
      <c r="J5511" s="29"/>
      <c r="K5511" s="30"/>
      <c r="L5511" s="31">
        <v>168.81161379310345</v>
      </c>
    </row>
    <row r="5512" spans="2:12" ht="15">
      <c r="B5512" s="13" t="s">
        <v>11546</v>
      </c>
      <c r="C5512" s="14" t="s">
        <v>11547</v>
      </c>
      <c r="I5512" s="28"/>
      <c r="J5512" s="29"/>
      <c r="K5512" s="30"/>
      <c r="L5512" s="31">
        <v>243.630124137931</v>
      </c>
    </row>
    <row r="5513" spans="2:12" ht="15">
      <c r="B5513" s="13" t="s">
        <v>11548</v>
      </c>
      <c r="C5513" s="14" t="s">
        <v>11549</v>
      </c>
      <c r="I5513" s="28"/>
      <c r="J5513" s="29"/>
      <c r="K5513" s="30"/>
      <c r="L5513" s="31">
        <v>324.4641931034482</v>
      </c>
    </row>
    <row r="5514" spans="2:12" ht="15">
      <c r="B5514" s="13" t="s">
        <v>11550</v>
      </c>
      <c r="C5514" s="14" t="s">
        <v>11551</v>
      </c>
      <c r="I5514" s="28"/>
      <c r="J5514" s="29"/>
      <c r="K5514" s="30"/>
      <c r="L5514" s="31">
        <v>253.0294344827586</v>
      </c>
    </row>
    <row r="5515" spans="2:12" ht="15">
      <c r="B5515" s="13" t="s">
        <v>11552</v>
      </c>
      <c r="C5515" s="14" t="s">
        <v>11553</v>
      </c>
      <c r="I5515" s="28"/>
      <c r="J5515" s="29"/>
      <c r="K5515" s="30"/>
      <c r="L5515" s="31">
        <v>324.4641931034482</v>
      </c>
    </row>
    <row r="5516" spans="2:12" ht="15">
      <c r="B5516" s="13" t="s">
        <v>11554</v>
      </c>
      <c r="C5516" s="14" t="s">
        <v>11555</v>
      </c>
      <c r="I5516" s="28"/>
      <c r="J5516" s="29"/>
      <c r="K5516" s="30"/>
      <c r="L5516" s="31">
        <v>324.4641931034482</v>
      </c>
    </row>
    <row r="5517" spans="2:12" ht="15">
      <c r="B5517" s="13" t="s">
        <v>11556</v>
      </c>
      <c r="C5517" s="14" t="s">
        <v>11557</v>
      </c>
      <c r="I5517" s="28"/>
      <c r="J5517" s="29"/>
      <c r="K5517" s="30"/>
      <c r="L5517" s="31">
        <v>54.516</v>
      </c>
    </row>
    <row r="5518" spans="2:12" ht="15">
      <c r="B5518" s="13" t="s">
        <v>11558</v>
      </c>
      <c r="C5518" s="14" t="s">
        <v>11559</v>
      </c>
      <c r="I5518" s="28"/>
      <c r="J5518" s="29"/>
      <c r="K5518" s="30"/>
      <c r="L5518" s="31">
        <v>54.516</v>
      </c>
    </row>
    <row r="5519" spans="2:12" ht="15">
      <c r="B5519" s="13" t="s">
        <v>11560</v>
      </c>
      <c r="C5519" s="14" t="s">
        <v>11561</v>
      </c>
      <c r="I5519" s="28"/>
      <c r="J5519" s="29"/>
      <c r="K5519" s="30"/>
      <c r="L5519" s="31">
        <v>54.516</v>
      </c>
    </row>
    <row r="5520" spans="2:12" ht="15">
      <c r="B5520" s="13" t="s">
        <v>11562</v>
      </c>
      <c r="C5520" s="14" t="s">
        <v>11563</v>
      </c>
      <c r="I5520" s="28"/>
      <c r="J5520" s="29"/>
      <c r="K5520" s="30"/>
      <c r="L5520" s="31">
        <v>54.516</v>
      </c>
    </row>
    <row r="5521" spans="2:12" ht="15">
      <c r="B5521" s="13" t="s">
        <v>11564</v>
      </c>
      <c r="C5521" s="14" t="s">
        <v>11565</v>
      </c>
      <c r="I5521" s="28"/>
      <c r="J5521" s="29"/>
      <c r="K5521" s="30"/>
      <c r="L5521" s="31">
        <v>54.516</v>
      </c>
    </row>
    <row r="5522" spans="2:12" ht="15">
      <c r="B5522" s="13" t="s">
        <v>11566</v>
      </c>
      <c r="C5522" s="14" t="s">
        <v>11567</v>
      </c>
      <c r="I5522" s="28"/>
      <c r="J5522" s="29"/>
      <c r="K5522" s="30"/>
      <c r="L5522" s="31">
        <v>54.516</v>
      </c>
    </row>
    <row r="5523" spans="2:12" ht="15">
      <c r="B5523" s="13" t="s">
        <v>11568</v>
      </c>
      <c r="C5523" s="14" t="s">
        <v>11569</v>
      </c>
      <c r="I5523" s="28"/>
      <c r="J5523" s="29"/>
      <c r="K5523" s="30"/>
      <c r="L5523" s="31">
        <v>54.516</v>
      </c>
    </row>
    <row r="5524" spans="2:12" ht="15">
      <c r="B5524" s="13" t="s">
        <v>11570</v>
      </c>
      <c r="C5524" s="14" t="s">
        <v>11571</v>
      </c>
      <c r="I5524" s="28"/>
      <c r="J5524" s="29"/>
      <c r="K5524" s="30"/>
      <c r="L5524" s="31">
        <v>54.516</v>
      </c>
    </row>
    <row r="5525" spans="2:12" ht="15">
      <c r="B5525" s="13" t="s">
        <v>11572</v>
      </c>
      <c r="C5525" s="14" t="s">
        <v>11573</v>
      </c>
      <c r="I5525" s="28"/>
      <c r="J5525" s="29"/>
      <c r="K5525" s="30"/>
      <c r="L5525" s="31">
        <v>54.516</v>
      </c>
    </row>
    <row r="5526" spans="2:12" ht="15">
      <c r="B5526" s="13" t="s">
        <v>11574</v>
      </c>
      <c r="C5526" s="14" t="s">
        <v>11575</v>
      </c>
      <c r="I5526" s="28"/>
      <c r="J5526" s="29"/>
      <c r="K5526" s="30"/>
      <c r="L5526" s="31">
        <v>54.516</v>
      </c>
    </row>
    <row r="5527" spans="2:12" ht="15">
      <c r="B5527" s="13" t="s">
        <v>11576</v>
      </c>
      <c r="C5527" s="14" t="s">
        <v>11577</v>
      </c>
      <c r="I5527" s="28"/>
      <c r="J5527" s="29"/>
      <c r="K5527" s="30"/>
      <c r="L5527" s="31">
        <v>54.516</v>
      </c>
    </row>
    <row r="5528" spans="2:12" ht="15">
      <c r="B5528" s="13" t="s">
        <v>11578</v>
      </c>
      <c r="C5528" s="14" t="s">
        <v>11579</v>
      </c>
      <c r="I5528" s="28"/>
      <c r="J5528" s="29"/>
      <c r="K5528" s="30"/>
      <c r="L5528" s="31">
        <v>54.516</v>
      </c>
    </row>
    <row r="5529" spans="2:12" ht="15">
      <c r="B5529" s="13" t="s">
        <v>11580</v>
      </c>
      <c r="C5529" s="14" t="s">
        <v>11581</v>
      </c>
      <c r="I5529" s="28"/>
      <c r="J5529" s="29"/>
      <c r="K5529" s="30"/>
      <c r="L5529" s="31">
        <v>119.93520000000001</v>
      </c>
    </row>
    <row r="5530" spans="2:12" ht="15">
      <c r="B5530" s="13" t="s">
        <v>11582</v>
      </c>
      <c r="C5530" s="14" t="s">
        <v>11583</v>
      </c>
      <c r="I5530" s="28"/>
      <c r="J5530" s="29"/>
      <c r="K5530" s="30"/>
      <c r="L5530" s="31">
        <v>119.93520000000001</v>
      </c>
    </row>
    <row r="5531" spans="2:12" ht="15">
      <c r="B5531" s="13" t="s">
        <v>11584</v>
      </c>
      <c r="C5531" s="14" t="s">
        <v>11585</v>
      </c>
      <c r="I5531" s="28"/>
      <c r="J5531" s="29"/>
      <c r="K5531" s="30"/>
      <c r="L5531" s="31">
        <v>119.93520000000001</v>
      </c>
    </row>
    <row r="5532" spans="2:12" ht="15">
      <c r="B5532" s="13" t="s">
        <v>11586</v>
      </c>
      <c r="C5532" s="14" t="s">
        <v>11587</v>
      </c>
      <c r="I5532" s="28"/>
      <c r="J5532" s="29"/>
      <c r="K5532" s="30"/>
      <c r="L5532" s="31">
        <v>115.42353103448275</v>
      </c>
    </row>
    <row r="5533" spans="2:12" ht="15">
      <c r="B5533" s="13" t="s">
        <v>11588</v>
      </c>
      <c r="C5533" s="14" t="s">
        <v>11589</v>
      </c>
      <c r="I5533" s="28"/>
      <c r="J5533" s="29"/>
      <c r="K5533" s="30"/>
      <c r="L5533" s="31">
        <v>119.93520000000001</v>
      </c>
    </row>
    <row r="5534" spans="2:12" ht="15">
      <c r="B5534" s="13" t="s">
        <v>11590</v>
      </c>
      <c r="C5534" s="14" t="s">
        <v>11591</v>
      </c>
      <c r="I5534" s="28"/>
      <c r="J5534" s="29"/>
      <c r="K5534" s="30"/>
      <c r="L5534" s="31">
        <v>119.93520000000001</v>
      </c>
    </row>
    <row r="5535" spans="2:12" ht="15">
      <c r="B5535" s="13" t="s">
        <v>11592</v>
      </c>
      <c r="C5535" s="14" t="s">
        <v>11593</v>
      </c>
      <c r="I5535" s="28"/>
      <c r="J5535" s="29"/>
      <c r="K5535" s="30"/>
      <c r="L5535" s="31">
        <v>119.93520000000001</v>
      </c>
    </row>
    <row r="5536" spans="2:12" ht="15">
      <c r="B5536" s="13" t="s">
        <v>11594</v>
      </c>
      <c r="C5536" s="14" t="s">
        <v>11595</v>
      </c>
      <c r="I5536" s="28"/>
      <c r="J5536" s="29"/>
      <c r="K5536" s="30"/>
      <c r="L5536" s="31">
        <v>119.93520000000001</v>
      </c>
    </row>
    <row r="5537" spans="2:12" ht="15">
      <c r="B5537" s="13" t="s">
        <v>11596</v>
      </c>
      <c r="C5537" s="14" t="s">
        <v>11597</v>
      </c>
      <c r="I5537" s="28"/>
      <c r="J5537" s="29"/>
      <c r="K5537" s="30"/>
      <c r="L5537" s="31">
        <v>119.93520000000001</v>
      </c>
    </row>
    <row r="5538" spans="2:12" ht="15">
      <c r="B5538" s="13" t="s">
        <v>11598</v>
      </c>
      <c r="C5538" s="14" t="s">
        <v>11599</v>
      </c>
      <c r="I5538" s="28"/>
      <c r="J5538" s="29"/>
      <c r="K5538" s="30"/>
      <c r="L5538" s="31">
        <v>119.93520000000001</v>
      </c>
    </row>
    <row r="5539" spans="2:12" ht="15">
      <c r="B5539" s="13" t="s">
        <v>11600</v>
      </c>
      <c r="C5539" s="14" t="s">
        <v>11601</v>
      </c>
      <c r="I5539" s="28"/>
      <c r="J5539" s="29"/>
      <c r="K5539" s="30"/>
      <c r="L5539" s="31">
        <v>119.93520000000001</v>
      </c>
    </row>
    <row r="5540" spans="2:12" ht="15">
      <c r="B5540" s="13" t="s">
        <v>11602</v>
      </c>
      <c r="C5540" s="14" t="s">
        <v>11603</v>
      </c>
      <c r="I5540" s="28"/>
      <c r="J5540" s="29"/>
      <c r="K5540" s="30"/>
      <c r="L5540" s="31">
        <v>115.42353103448275</v>
      </c>
    </row>
    <row r="5541" spans="2:12" ht="15">
      <c r="B5541" s="13" t="s">
        <v>11604</v>
      </c>
      <c r="C5541" s="14" t="s">
        <v>11605</v>
      </c>
      <c r="I5541" s="28"/>
      <c r="J5541" s="29"/>
      <c r="K5541" s="30"/>
      <c r="L5541" s="31">
        <v>54.516</v>
      </c>
    </row>
    <row r="5542" spans="2:12" ht="15">
      <c r="B5542" s="13" t="s">
        <v>11606</v>
      </c>
      <c r="C5542" s="14" t="s">
        <v>11607</v>
      </c>
      <c r="I5542" s="28"/>
      <c r="J5542" s="29"/>
      <c r="K5542" s="30"/>
      <c r="L5542" s="31">
        <v>54.516</v>
      </c>
    </row>
    <row r="5543" spans="2:12" ht="15">
      <c r="B5543" s="13" t="s">
        <v>11608</v>
      </c>
      <c r="C5543" s="14" t="s">
        <v>11609</v>
      </c>
      <c r="I5543" s="28"/>
      <c r="J5543" s="29"/>
      <c r="K5543" s="30"/>
      <c r="L5543" s="31">
        <v>54.516</v>
      </c>
    </row>
    <row r="5544" spans="2:12" ht="15">
      <c r="B5544" s="13" t="s">
        <v>11610</v>
      </c>
      <c r="C5544" s="14" t="s">
        <v>11611</v>
      </c>
      <c r="I5544" s="28"/>
      <c r="J5544" s="29"/>
      <c r="K5544" s="30"/>
      <c r="L5544" s="31">
        <v>54.516</v>
      </c>
    </row>
    <row r="5545" spans="2:12" ht="15">
      <c r="B5545" s="13" t="s">
        <v>11612</v>
      </c>
      <c r="C5545" s="14" t="s">
        <v>11613</v>
      </c>
      <c r="I5545" s="28"/>
      <c r="J5545" s="29"/>
      <c r="K5545" s="30"/>
      <c r="L5545" s="31">
        <v>54.516</v>
      </c>
    </row>
    <row r="5546" spans="2:12" ht="15">
      <c r="B5546" s="13" t="s">
        <v>11614</v>
      </c>
      <c r="C5546" s="14" t="s">
        <v>11615</v>
      </c>
      <c r="I5546" s="28"/>
      <c r="J5546" s="29"/>
      <c r="K5546" s="30"/>
      <c r="L5546" s="31">
        <v>119.93520000000001</v>
      </c>
    </row>
    <row r="5547" spans="2:12" ht="15">
      <c r="B5547" s="13" t="s">
        <v>11616</v>
      </c>
      <c r="C5547" s="14" t="s">
        <v>11617</v>
      </c>
      <c r="I5547" s="28"/>
      <c r="J5547" s="29"/>
      <c r="K5547" s="30"/>
      <c r="L5547" s="31">
        <v>119.93520000000001</v>
      </c>
    </row>
    <row r="5548" spans="2:12" ht="15">
      <c r="B5548" s="13" t="s">
        <v>11618</v>
      </c>
      <c r="C5548" s="14" t="s">
        <v>11619</v>
      </c>
      <c r="I5548" s="28"/>
      <c r="J5548" s="29"/>
      <c r="K5548" s="30"/>
      <c r="L5548" s="31">
        <v>119.93520000000001</v>
      </c>
    </row>
    <row r="5549" spans="2:12" ht="15">
      <c r="B5549" s="13" t="s">
        <v>11620</v>
      </c>
      <c r="C5549" s="14" t="s">
        <v>11621</v>
      </c>
      <c r="I5549" s="28"/>
      <c r="J5549" s="29"/>
      <c r="K5549" s="30"/>
      <c r="L5549" s="31">
        <v>119.93520000000001</v>
      </c>
    </row>
    <row r="5550" spans="2:12" ht="15">
      <c r="B5550" s="13" t="s">
        <v>11622</v>
      </c>
      <c r="C5550" s="14" t="s">
        <v>11623</v>
      </c>
      <c r="I5550" s="28"/>
      <c r="J5550" s="29"/>
      <c r="K5550" s="30"/>
      <c r="L5550" s="31">
        <v>119.93520000000001</v>
      </c>
    </row>
    <row r="5551" spans="2:12" ht="15">
      <c r="B5551" s="13" t="s">
        <v>11624</v>
      </c>
      <c r="C5551" s="14" t="s">
        <v>11625</v>
      </c>
      <c r="I5551" s="28"/>
      <c r="J5551" s="29"/>
      <c r="K5551" s="30"/>
      <c r="L5551" s="31">
        <v>71.05878620689656</v>
      </c>
    </row>
    <row r="5552" spans="2:12" ht="15">
      <c r="B5552" s="13" t="s">
        <v>11626</v>
      </c>
      <c r="C5552" s="14" t="s">
        <v>11627</v>
      </c>
      <c r="I5552" s="28"/>
      <c r="J5552" s="29"/>
      <c r="K5552" s="30"/>
      <c r="L5552" s="31">
        <v>71.05878620689656</v>
      </c>
    </row>
    <row r="5553" spans="2:12" ht="15">
      <c r="B5553" s="13" t="s">
        <v>11628</v>
      </c>
      <c r="C5553" s="14" t="s">
        <v>11629</v>
      </c>
      <c r="I5553" s="28"/>
      <c r="J5553" s="29"/>
      <c r="K5553" s="30"/>
      <c r="L5553" s="31">
        <v>71.05878620689656</v>
      </c>
    </row>
    <row r="5554" spans="2:12" ht="15">
      <c r="B5554" s="13" t="s">
        <v>11630</v>
      </c>
      <c r="C5554" s="14" t="s">
        <v>11631</v>
      </c>
      <c r="I5554" s="28"/>
      <c r="J5554" s="29"/>
      <c r="K5554" s="30"/>
      <c r="L5554" s="31">
        <v>71.05878620689656</v>
      </c>
    </row>
    <row r="5555" spans="2:12" ht="15">
      <c r="B5555" s="13" t="s">
        <v>11632</v>
      </c>
      <c r="C5555" s="14" t="s">
        <v>11633</v>
      </c>
      <c r="I5555" s="28"/>
      <c r="J5555" s="29"/>
      <c r="K5555" s="30"/>
      <c r="L5555" s="31">
        <v>71.05878620689656</v>
      </c>
    </row>
    <row r="5556" spans="2:12" ht="15">
      <c r="B5556" s="13" t="s">
        <v>11634</v>
      </c>
      <c r="C5556" s="14" t="s">
        <v>11635</v>
      </c>
      <c r="I5556" s="28"/>
      <c r="J5556" s="29"/>
      <c r="K5556" s="30"/>
      <c r="L5556" s="31">
        <v>71.05878620689656</v>
      </c>
    </row>
    <row r="5557" spans="2:12" ht="15">
      <c r="B5557" s="13" t="s">
        <v>11636</v>
      </c>
      <c r="C5557" s="14" t="s">
        <v>11637</v>
      </c>
      <c r="I5557" s="28"/>
      <c r="J5557" s="29"/>
      <c r="K5557" s="30"/>
      <c r="L5557" s="31">
        <v>71.05878620689656</v>
      </c>
    </row>
    <row r="5558" spans="2:12" ht="15">
      <c r="B5558" s="13" t="s">
        <v>148</v>
      </c>
      <c r="C5558" s="14" t="s">
        <v>11638</v>
      </c>
      <c r="I5558" s="28"/>
      <c r="J5558" s="29"/>
      <c r="K5558" s="30"/>
      <c r="L5558" s="31">
        <v>56.64</v>
      </c>
    </row>
    <row r="5559" spans="2:12" ht="15">
      <c r="B5559" s="13" t="s">
        <v>11639</v>
      </c>
      <c r="C5559" s="14" t="s">
        <v>11640</v>
      </c>
      <c r="I5559" s="28"/>
      <c r="J5559" s="29"/>
      <c r="K5559" s="30"/>
      <c r="L5559" s="31">
        <v>71.05878620689656</v>
      </c>
    </row>
    <row r="5560" spans="2:12" ht="15">
      <c r="B5560" s="13" t="s">
        <v>11641</v>
      </c>
      <c r="C5560" s="14" t="s">
        <v>11642</v>
      </c>
      <c r="I5560" s="28"/>
      <c r="J5560" s="29"/>
      <c r="K5560" s="30"/>
      <c r="L5560" s="31">
        <v>71.05878620689656</v>
      </c>
    </row>
    <row r="5561" spans="2:12" ht="15">
      <c r="B5561" s="13" t="s">
        <v>11643</v>
      </c>
      <c r="C5561" s="14" t="s">
        <v>11644</v>
      </c>
      <c r="I5561" s="28"/>
      <c r="J5561" s="29"/>
      <c r="K5561" s="30"/>
      <c r="L5561" s="31">
        <v>73.69059310344828</v>
      </c>
    </row>
    <row r="5562" spans="2:12" ht="15">
      <c r="B5562" s="13" t="s">
        <v>11645</v>
      </c>
      <c r="C5562" s="14" t="s">
        <v>11646</v>
      </c>
      <c r="I5562" s="28"/>
      <c r="J5562" s="29"/>
      <c r="K5562" s="30"/>
      <c r="L5562" s="31">
        <v>71.05878620689656</v>
      </c>
    </row>
    <row r="5563" spans="2:12" ht="15">
      <c r="B5563" s="13" t="s">
        <v>11647</v>
      </c>
      <c r="C5563" s="14" t="s">
        <v>11648</v>
      </c>
      <c r="I5563" s="28"/>
      <c r="J5563" s="29"/>
      <c r="K5563" s="30"/>
      <c r="L5563" s="31">
        <v>138.35784827586207</v>
      </c>
    </row>
    <row r="5564" spans="2:12" ht="15">
      <c r="B5564" s="13" t="s">
        <v>11649</v>
      </c>
      <c r="C5564" s="14" t="s">
        <v>11650</v>
      </c>
      <c r="I5564" s="28"/>
      <c r="J5564" s="29"/>
      <c r="K5564" s="30"/>
      <c r="L5564" s="31">
        <v>138.35784827586207</v>
      </c>
    </row>
    <row r="5565" spans="2:12" ht="15">
      <c r="B5565" s="13" t="s">
        <v>11651</v>
      </c>
      <c r="C5565" s="14" t="s">
        <v>11652</v>
      </c>
      <c r="I5565" s="28"/>
      <c r="J5565" s="29"/>
      <c r="K5565" s="30"/>
      <c r="L5565" s="31">
        <v>138.35784827586207</v>
      </c>
    </row>
    <row r="5566" spans="2:12" ht="15">
      <c r="B5566" s="13" t="s">
        <v>11653</v>
      </c>
      <c r="C5566" s="14" t="s">
        <v>11654</v>
      </c>
      <c r="I5566" s="28"/>
      <c r="J5566" s="29"/>
      <c r="K5566" s="30"/>
      <c r="L5566" s="31">
        <v>138.35784827586207</v>
      </c>
    </row>
    <row r="5567" spans="2:12" ht="15">
      <c r="B5567" s="13" t="s">
        <v>11655</v>
      </c>
      <c r="C5567" s="14" t="s">
        <v>11656</v>
      </c>
      <c r="I5567" s="28"/>
      <c r="J5567" s="29"/>
      <c r="K5567" s="30"/>
      <c r="L5567" s="31">
        <v>138.35784827586207</v>
      </c>
    </row>
    <row r="5568" spans="2:12" ht="15">
      <c r="B5568" s="13" t="s">
        <v>11657</v>
      </c>
      <c r="C5568" s="14" t="s">
        <v>11658</v>
      </c>
      <c r="I5568" s="28"/>
      <c r="J5568" s="29"/>
      <c r="K5568" s="30"/>
      <c r="L5568" s="31">
        <v>138.35784827586207</v>
      </c>
    </row>
    <row r="5569" spans="2:12" ht="15">
      <c r="B5569" s="13" t="s">
        <v>11659</v>
      </c>
      <c r="C5569" s="14" t="s">
        <v>11660</v>
      </c>
      <c r="I5569" s="28"/>
      <c r="J5569" s="29"/>
      <c r="K5569" s="30"/>
      <c r="L5569" s="31">
        <v>133.09423448275862</v>
      </c>
    </row>
    <row r="5570" spans="2:12" ht="15">
      <c r="B5570" s="13" t="s">
        <v>11661</v>
      </c>
      <c r="C5570" s="14" t="s">
        <v>11662</v>
      </c>
      <c r="I5570" s="28"/>
      <c r="J5570" s="29"/>
      <c r="K5570" s="30"/>
      <c r="L5570" s="31">
        <v>138.35784827586207</v>
      </c>
    </row>
    <row r="5571" spans="2:12" ht="15">
      <c r="B5571" s="13" t="s">
        <v>11663</v>
      </c>
      <c r="C5571" s="14" t="s">
        <v>11664</v>
      </c>
      <c r="I5571" s="28"/>
      <c r="J5571" s="29"/>
      <c r="K5571" s="30"/>
      <c r="L5571" s="31">
        <v>138.35784827586207</v>
      </c>
    </row>
    <row r="5572" spans="2:12" ht="15">
      <c r="B5572" s="13" t="s">
        <v>11665</v>
      </c>
      <c r="C5572" s="14" t="s">
        <v>11666</v>
      </c>
      <c r="I5572" s="28"/>
      <c r="J5572" s="29"/>
      <c r="K5572" s="30"/>
      <c r="L5572" s="31">
        <v>133.09423448275862</v>
      </c>
    </row>
    <row r="5573" spans="2:12" ht="15">
      <c r="B5573" s="13" t="s">
        <v>11667</v>
      </c>
      <c r="C5573" s="14" t="s">
        <v>11668</v>
      </c>
      <c r="I5573" s="28"/>
      <c r="J5573" s="29"/>
      <c r="K5573" s="30"/>
      <c r="L5573" s="31">
        <v>138.35784827586207</v>
      </c>
    </row>
    <row r="5574" spans="2:12" ht="15">
      <c r="B5574" s="13" t="s">
        <v>11669</v>
      </c>
      <c r="C5574" s="14" t="s">
        <v>11670</v>
      </c>
      <c r="I5574" s="28"/>
      <c r="J5574" s="29"/>
      <c r="K5574" s="30"/>
      <c r="L5574" s="31">
        <v>133.09423448275862</v>
      </c>
    </row>
    <row r="5575" spans="2:12" ht="15">
      <c r="B5575" s="13" t="s">
        <v>11671</v>
      </c>
      <c r="C5575" s="14" t="s">
        <v>11672</v>
      </c>
      <c r="I5575" s="28"/>
      <c r="J5575" s="29"/>
      <c r="K5575" s="30"/>
      <c r="L5575" s="31">
        <v>71.05878620689656</v>
      </c>
    </row>
    <row r="5576" spans="2:12" ht="15">
      <c r="B5576" s="13" t="s">
        <v>11673</v>
      </c>
      <c r="C5576" s="14" t="s">
        <v>11674</v>
      </c>
      <c r="I5576" s="28"/>
      <c r="J5576" s="29"/>
      <c r="K5576" s="30"/>
      <c r="L5576" s="31">
        <v>71.05878620689656</v>
      </c>
    </row>
    <row r="5577" spans="2:12" ht="15">
      <c r="B5577" s="13" t="s">
        <v>11675</v>
      </c>
      <c r="C5577" s="14" t="s">
        <v>11676</v>
      </c>
      <c r="I5577" s="28"/>
      <c r="J5577" s="29"/>
      <c r="K5577" s="30"/>
      <c r="L5577" s="31">
        <v>71.05878620689656</v>
      </c>
    </row>
    <row r="5578" spans="2:12" ht="15">
      <c r="B5578" s="13" t="s">
        <v>11677</v>
      </c>
      <c r="C5578" s="14" t="s">
        <v>11678</v>
      </c>
      <c r="I5578" s="28"/>
      <c r="J5578" s="29"/>
      <c r="K5578" s="30"/>
      <c r="L5578" s="31">
        <v>71.05878620689656</v>
      </c>
    </row>
    <row r="5579" spans="2:12" ht="15">
      <c r="B5579" s="13" t="s">
        <v>11679</v>
      </c>
      <c r="C5579" s="14" t="s">
        <v>11680</v>
      </c>
      <c r="I5579" s="28"/>
      <c r="J5579" s="29"/>
      <c r="K5579" s="30"/>
      <c r="L5579" s="31">
        <v>71.05878620689656</v>
      </c>
    </row>
    <row r="5580" spans="2:12" ht="15">
      <c r="B5580" s="13" t="s">
        <v>11681</v>
      </c>
      <c r="C5580" s="14" t="s">
        <v>11682</v>
      </c>
      <c r="I5580" s="28"/>
      <c r="J5580" s="29"/>
      <c r="K5580" s="30"/>
      <c r="L5580" s="31">
        <v>138.35784827586207</v>
      </c>
    </row>
    <row r="5581" spans="2:12" ht="15">
      <c r="B5581" s="13" t="s">
        <v>11683</v>
      </c>
      <c r="C5581" s="14" t="s">
        <v>11684</v>
      </c>
      <c r="I5581" s="28"/>
      <c r="J5581" s="29"/>
      <c r="K5581" s="30"/>
      <c r="L5581" s="31">
        <v>138.35784827586207</v>
      </c>
    </row>
    <row r="5582" spans="2:12" ht="15">
      <c r="B5582" s="13" t="s">
        <v>11685</v>
      </c>
      <c r="C5582" s="14" t="s">
        <v>11686</v>
      </c>
      <c r="I5582" s="28"/>
      <c r="J5582" s="29"/>
      <c r="K5582" s="30"/>
      <c r="L5582" s="31">
        <v>138.35784827586207</v>
      </c>
    </row>
    <row r="5583" spans="2:12" ht="15">
      <c r="B5583" s="13" t="s">
        <v>11687</v>
      </c>
      <c r="C5583" s="14" t="s">
        <v>11688</v>
      </c>
      <c r="I5583" s="28"/>
      <c r="J5583" s="29"/>
      <c r="K5583" s="30"/>
      <c r="L5583" s="31">
        <v>138.35784827586207</v>
      </c>
    </row>
    <row r="5584" spans="2:12" ht="15">
      <c r="B5584" s="13" t="s">
        <v>11689</v>
      </c>
      <c r="C5584" s="14" t="s">
        <v>11690</v>
      </c>
      <c r="I5584" s="28"/>
      <c r="J5584" s="29"/>
      <c r="K5584" s="30"/>
      <c r="L5584" s="31">
        <v>316.56877241379317</v>
      </c>
    </row>
    <row r="5585" spans="2:12" ht="15">
      <c r="B5585" s="13" t="s">
        <v>11691</v>
      </c>
      <c r="C5585" s="14" t="s">
        <v>11692</v>
      </c>
      <c r="I5585" s="28"/>
      <c r="J5585" s="29"/>
      <c r="K5585" s="30"/>
      <c r="L5585" s="31">
        <v>398.15478620689663</v>
      </c>
    </row>
    <row r="5586" spans="2:12" ht="15">
      <c r="B5586" s="13" t="s">
        <v>11693</v>
      </c>
      <c r="C5586" s="14" t="s">
        <v>11694</v>
      </c>
      <c r="I5586" s="28"/>
      <c r="J5586" s="29"/>
      <c r="K5586" s="30"/>
      <c r="L5586" s="31">
        <v>398.15478620689663</v>
      </c>
    </row>
    <row r="5587" spans="2:12" ht="15">
      <c r="B5587" s="13" t="s">
        <v>11695</v>
      </c>
      <c r="C5587" s="14" t="s">
        <v>11696</v>
      </c>
      <c r="I5587" s="28"/>
      <c r="J5587" s="29"/>
      <c r="K5587" s="30"/>
      <c r="L5587" s="31">
        <v>350.40628965517243</v>
      </c>
    </row>
    <row r="5588" spans="2:12" ht="15">
      <c r="B5588" s="13" t="s">
        <v>11697</v>
      </c>
      <c r="C5588" s="14" t="s">
        <v>11698</v>
      </c>
      <c r="I5588" s="28"/>
      <c r="J5588" s="29"/>
      <c r="K5588" s="30"/>
      <c r="L5588" s="31">
        <v>398.15478620689663</v>
      </c>
    </row>
    <row r="5589" spans="2:12" ht="15">
      <c r="B5589" s="13" t="s">
        <v>11699</v>
      </c>
      <c r="C5589" s="14" t="s">
        <v>11700</v>
      </c>
      <c r="I5589" s="28"/>
      <c r="J5589" s="29"/>
      <c r="K5589" s="30"/>
      <c r="L5589" s="31">
        <v>390.63533793103454</v>
      </c>
    </row>
    <row r="5590" spans="2:12" ht="15">
      <c r="B5590" s="13" t="s">
        <v>11701</v>
      </c>
      <c r="C5590" s="14" t="s">
        <v>11702</v>
      </c>
      <c r="I5590" s="28"/>
      <c r="J5590" s="29"/>
      <c r="K5590" s="30"/>
      <c r="L5590" s="31">
        <v>430.11244137931044</v>
      </c>
    </row>
    <row r="5591" spans="2:12" ht="15">
      <c r="B5591" s="13" t="s">
        <v>11703</v>
      </c>
      <c r="C5591" s="14" t="s">
        <v>11704</v>
      </c>
      <c r="I5591" s="28"/>
      <c r="J5591" s="29"/>
      <c r="K5591" s="30"/>
      <c r="L5591" s="31">
        <v>215.05622068965522</v>
      </c>
    </row>
    <row r="5592" spans="2:12" ht="15">
      <c r="B5592" s="13" t="s">
        <v>11705</v>
      </c>
      <c r="C5592" s="14" t="s">
        <v>11706</v>
      </c>
      <c r="I5592" s="28"/>
      <c r="J5592" s="29"/>
      <c r="K5592" s="30"/>
      <c r="L5592" s="31">
        <v>215.05622068965522</v>
      </c>
    </row>
    <row r="5593" spans="2:12" ht="15">
      <c r="B5593" s="13" t="s">
        <v>11707</v>
      </c>
      <c r="C5593" s="14" t="s">
        <v>11708</v>
      </c>
      <c r="I5593" s="28"/>
      <c r="J5593" s="29"/>
      <c r="K5593" s="30"/>
      <c r="L5593" s="31">
        <v>466.2057931034483</v>
      </c>
    </row>
    <row r="5594" spans="2:12" ht="15">
      <c r="B5594" s="13" t="s">
        <v>11709</v>
      </c>
      <c r="C5594" s="14" t="s">
        <v>11710</v>
      </c>
      <c r="I5594" s="28"/>
      <c r="J5594" s="29"/>
      <c r="K5594" s="30"/>
      <c r="L5594" s="31">
        <v>78.20226206896552</v>
      </c>
    </row>
    <row r="5595" spans="2:12" ht="15">
      <c r="B5595" s="13" t="s">
        <v>11711</v>
      </c>
      <c r="C5595" s="14" t="s">
        <v>11712</v>
      </c>
      <c r="I5595" s="28"/>
      <c r="J5595" s="29"/>
      <c r="K5595" s="30"/>
      <c r="L5595" s="31">
        <v>78.20226206896552</v>
      </c>
    </row>
    <row r="5596" spans="2:12" ht="15">
      <c r="B5596" s="13" t="s">
        <v>11713</v>
      </c>
      <c r="C5596" s="14" t="s">
        <v>11714</v>
      </c>
      <c r="I5596" s="28"/>
      <c r="J5596" s="29"/>
      <c r="K5596" s="30"/>
      <c r="L5596" s="31">
        <v>78.20226206896552</v>
      </c>
    </row>
    <row r="5597" spans="2:12" ht="15">
      <c r="B5597" s="13" t="s">
        <v>11715</v>
      </c>
      <c r="C5597" s="14" t="s">
        <v>11716</v>
      </c>
      <c r="I5597" s="28"/>
      <c r="J5597" s="29"/>
      <c r="K5597" s="30"/>
      <c r="L5597" s="31">
        <v>78.20226206896552</v>
      </c>
    </row>
    <row r="5598" spans="2:12" ht="15">
      <c r="B5598" s="13" t="s">
        <v>11717</v>
      </c>
      <c r="C5598" s="14" t="s">
        <v>11718</v>
      </c>
      <c r="I5598" s="28"/>
      <c r="J5598" s="29"/>
      <c r="K5598" s="30"/>
      <c r="L5598" s="31">
        <v>78.20226206896552</v>
      </c>
    </row>
    <row r="5599" spans="2:12" ht="15">
      <c r="B5599" s="13" t="s">
        <v>11719</v>
      </c>
      <c r="C5599" s="14" t="s">
        <v>11720</v>
      </c>
      <c r="I5599" s="28"/>
      <c r="J5599" s="29"/>
      <c r="K5599" s="30"/>
      <c r="L5599" s="31">
        <v>81.21004137931035</v>
      </c>
    </row>
    <row r="5600" spans="2:12" ht="15">
      <c r="B5600" s="13" t="s">
        <v>11721</v>
      </c>
      <c r="C5600" s="14" t="s">
        <v>11722</v>
      </c>
      <c r="I5600" s="28"/>
      <c r="J5600" s="29"/>
      <c r="K5600" s="30"/>
      <c r="L5600" s="31">
        <v>78.20226206896552</v>
      </c>
    </row>
    <row r="5601" spans="2:12" ht="15">
      <c r="B5601" s="13" t="s">
        <v>11723</v>
      </c>
      <c r="C5601" s="14" t="s">
        <v>11724</v>
      </c>
      <c r="I5601" s="28"/>
      <c r="J5601" s="29"/>
      <c r="K5601" s="30"/>
      <c r="L5601" s="31">
        <v>81.21004137931035</v>
      </c>
    </row>
    <row r="5602" spans="2:12" ht="15">
      <c r="B5602" s="13" t="s">
        <v>11725</v>
      </c>
      <c r="C5602" s="14" t="s">
        <v>11726</v>
      </c>
      <c r="I5602" s="28"/>
      <c r="J5602" s="29"/>
      <c r="K5602" s="30"/>
      <c r="L5602" s="31">
        <v>81.21004137931035</v>
      </c>
    </row>
    <row r="5603" spans="2:12" ht="15">
      <c r="B5603" s="13" t="s">
        <v>11727</v>
      </c>
      <c r="C5603" s="14" t="s">
        <v>11728</v>
      </c>
      <c r="I5603" s="28"/>
      <c r="J5603" s="29"/>
      <c r="K5603" s="30"/>
      <c r="L5603" s="31">
        <v>81.21004137931035</v>
      </c>
    </row>
    <row r="5604" spans="2:12" ht="15">
      <c r="B5604" s="13" t="s">
        <v>11729</v>
      </c>
      <c r="C5604" s="14" t="s">
        <v>11730</v>
      </c>
      <c r="I5604" s="28"/>
      <c r="J5604" s="29"/>
      <c r="K5604" s="30"/>
      <c r="L5604" s="31">
        <v>81.21004137931035</v>
      </c>
    </row>
    <row r="5605" spans="2:12" ht="15">
      <c r="B5605" s="13" t="s">
        <v>11731</v>
      </c>
      <c r="C5605" s="14" t="s">
        <v>11732</v>
      </c>
      <c r="I5605" s="28"/>
      <c r="J5605" s="29"/>
      <c r="K5605" s="30"/>
      <c r="L5605" s="31">
        <v>78.20226206896552</v>
      </c>
    </row>
    <row r="5606" spans="2:12" ht="15">
      <c r="B5606" s="13" t="s">
        <v>11733</v>
      </c>
      <c r="C5606" s="14" t="s">
        <v>11734</v>
      </c>
      <c r="I5606" s="28"/>
      <c r="J5606" s="29"/>
      <c r="K5606" s="30"/>
      <c r="L5606" s="31">
        <v>81.21004137931035</v>
      </c>
    </row>
    <row r="5607" spans="2:12" ht="15">
      <c r="B5607" s="13" t="s">
        <v>11735</v>
      </c>
      <c r="C5607" s="14" t="s">
        <v>11736</v>
      </c>
      <c r="I5607" s="28"/>
      <c r="J5607" s="29"/>
      <c r="K5607" s="30"/>
      <c r="L5607" s="31">
        <v>78.20226206896552</v>
      </c>
    </row>
    <row r="5608" spans="2:12" ht="15">
      <c r="B5608" s="13" t="s">
        <v>11737</v>
      </c>
      <c r="C5608" s="14" t="s">
        <v>11738</v>
      </c>
      <c r="I5608" s="28"/>
      <c r="J5608" s="29"/>
      <c r="K5608" s="30"/>
      <c r="L5608" s="31">
        <v>81.21004137931035</v>
      </c>
    </row>
    <row r="5609" spans="2:12" ht="15">
      <c r="B5609" s="13" t="s">
        <v>11739</v>
      </c>
      <c r="C5609" s="14" t="s">
        <v>11740</v>
      </c>
      <c r="I5609" s="28"/>
      <c r="J5609" s="29"/>
      <c r="K5609" s="30"/>
      <c r="L5609" s="31">
        <v>78.20226206896552</v>
      </c>
    </row>
    <row r="5610" spans="2:12" ht="15">
      <c r="B5610" s="13" t="s">
        <v>11741</v>
      </c>
      <c r="C5610" s="14" t="s">
        <v>11742</v>
      </c>
      <c r="I5610" s="28"/>
      <c r="J5610" s="29"/>
      <c r="K5610" s="30"/>
      <c r="L5610" s="31">
        <v>78.20226206896552</v>
      </c>
    </row>
    <row r="5611" spans="2:12" ht="15">
      <c r="B5611" s="13" t="s">
        <v>11743</v>
      </c>
      <c r="C5611" s="14" t="s">
        <v>11744</v>
      </c>
      <c r="I5611" s="28"/>
      <c r="J5611" s="29"/>
      <c r="K5611" s="30"/>
      <c r="L5611" s="31">
        <v>78.20226206896552</v>
      </c>
    </row>
    <row r="5612" spans="2:12" ht="15">
      <c r="B5612" s="13" t="s">
        <v>11745</v>
      </c>
      <c r="C5612" s="14" t="s">
        <v>11746</v>
      </c>
      <c r="I5612" s="28"/>
      <c r="J5612" s="29"/>
      <c r="K5612" s="30"/>
      <c r="L5612" s="31">
        <v>78.20226206896552</v>
      </c>
    </row>
    <row r="5613" spans="2:12" ht="15">
      <c r="B5613" s="13" t="s">
        <v>11747</v>
      </c>
      <c r="C5613" s="14" t="s">
        <v>11748</v>
      </c>
      <c r="I5613" s="28"/>
      <c r="J5613" s="29"/>
      <c r="K5613" s="30"/>
      <c r="L5613" s="31">
        <v>78.20226206896552</v>
      </c>
    </row>
    <row r="5614" spans="2:12" ht="15">
      <c r="B5614" s="13" t="s">
        <v>11749</v>
      </c>
      <c r="C5614" s="14" t="s">
        <v>11750</v>
      </c>
      <c r="I5614" s="28"/>
      <c r="J5614" s="29"/>
      <c r="K5614" s="30"/>
      <c r="L5614" s="31">
        <v>78.20226206896552</v>
      </c>
    </row>
    <row r="5615" spans="2:12" ht="15">
      <c r="B5615" s="13" t="s">
        <v>11751</v>
      </c>
      <c r="C5615" s="14" t="s">
        <v>11752</v>
      </c>
      <c r="I5615" s="28"/>
      <c r="J5615" s="29"/>
      <c r="K5615" s="30"/>
      <c r="L5615" s="31">
        <v>78.20226206896552</v>
      </c>
    </row>
    <row r="5616" spans="2:12" ht="15">
      <c r="B5616" s="13" t="s">
        <v>11753</v>
      </c>
      <c r="C5616" s="14" t="s">
        <v>11754</v>
      </c>
      <c r="I5616" s="28"/>
      <c r="J5616" s="29"/>
      <c r="K5616" s="30"/>
      <c r="L5616" s="31">
        <v>78.20226206896552</v>
      </c>
    </row>
    <row r="5617" spans="2:12" ht="15">
      <c r="B5617" s="13" t="s">
        <v>11755</v>
      </c>
      <c r="C5617" s="14" t="s">
        <v>11756</v>
      </c>
      <c r="I5617" s="28"/>
      <c r="J5617" s="29"/>
      <c r="K5617" s="30"/>
      <c r="L5617" s="31">
        <v>78.20226206896552</v>
      </c>
    </row>
    <row r="5618" spans="2:12" ht="15">
      <c r="B5618" s="13" t="s">
        <v>11757</v>
      </c>
      <c r="C5618" s="14" t="s">
        <v>11758</v>
      </c>
      <c r="I5618" s="28"/>
      <c r="J5618" s="29"/>
      <c r="K5618" s="30"/>
      <c r="L5618" s="31">
        <v>81.21004137931035</v>
      </c>
    </row>
    <row r="5619" spans="2:12" ht="15">
      <c r="B5619" s="13" t="s">
        <v>11759</v>
      </c>
      <c r="C5619" s="14" t="s">
        <v>11760</v>
      </c>
      <c r="I5619" s="28"/>
      <c r="J5619" s="29"/>
      <c r="K5619" s="30"/>
      <c r="L5619" s="31">
        <v>81.21004137931035</v>
      </c>
    </row>
    <row r="5620" spans="2:12" ht="15">
      <c r="B5620" s="13" t="s">
        <v>11761</v>
      </c>
      <c r="C5620" s="14" t="s">
        <v>11762</v>
      </c>
      <c r="I5620" s="28"/>
      <c r="J5620" s="29"/>
      <c r="K5620" s="30"/>
      <c r="L5620" s="31">
        <v>81.21004137931035</v>
      </c>
    </row>
    <row r="5621" spans="2:12" ht="15">
      <c r="B5621" s="13" t="s">
        <v>11763</v>
      </c>
      <c r="C5621" s="14" t="s">
        <v>11764</v>
      </c>
      <c r="I5621" s="28"/>
      <c r="J5621" s="29"/>
      <c r="K5621" s="30"/>
      <c r="L5621" s="31">
        <v>81.21004137931035</v>
      </c>
    </row>
    <row r="5622" spans="2:12" ht="15">
      <c r="B5622" s="13" t="s">
        <v>11765</v>
      </c>
      <c r="C5622" s="14" t="s">
        <v>11766</v>
      </c>
      <c r="I5622" s="28"/>
      <c r="J5622" s="29"/>
      <c r="K5622" s="30"/>
      <c r="L5622" s="31">
        <v>81.21004137931035</v>
      </c>
    </row>
    <row r="5623" spans="2:12" ht="15">
      <c r="B5623" s="13" t="s">
        <v>11767</v>
      </c>
      <c r="C5623" s="14" t="s">
        <v>11768</v>
      </c>
      <c r="I5623" s="28"/>
      <c r="J5623" s="29"/>
      <c r="K5623" s="30"/>
      <c r="L5623" s="31">
        <v>78.20226206896552</v>
      </c>
    </row>
    <row r="5624" spans="2:12" ht="15">
      <c r="B5624" s="13" t="s">
        <v>11769</v>
      </c>
      <c r="C5624" s="14" t="s">
        <v>11770</v>
      </c>
      <c r="I5624" s="28"/>
      <c r="J5624" s="29"/>
      <c r="K5624" s="30"/>
      <c r="L5624" s="31">
        <v>81.21004137931035</v>
      </c>
    </row>
    <row r="5625" spans="2:12" ht="15">
      <c r="B5625" s="13" t="s">
        <v>11771</v>
      </c>
      <c r="C5625" s="14" t="s">
        <v>11772</v>
      </c>
      <c r="I5625" s="28"/>
      <c r="J5625" s="29"/>
      <c r="K5625" s="30"/>
      <c r="L5625" s="31">
        <v>81.21004137931035</v>
      </c>
    </row>
    <row r="5626" spans="2:12" ht="15">
      <c r="B5626" s="13" t="s">
        <v>11773</v>
      </c>
      <c r="C5626" s="14" t="s">
        <v>11774</v>
      </c>
      <c r="I5626" s="28"/>
      <c r="J5626" s="29"/>
      <c r="K5626" s="30"/>
      <c r="L5626" s="31">
        <v>81.21004137931035</v>
      </c>
    </row>
    <row r="5627" spans="2:12" ht="15">
      <c r="B5627" s="13" t="s">
        <v>11775</v>
      </c>
      <c r="C5627" s="14" t="s">
        <v>11776</v>
      </c>
      <c r="I5627" s="28"/>
      <c r="J5627" s="29"/>
      <c r="K5627" s="30"/>
      <c r="L5627" s="31">
        <v>78.20226206896552</v>
      </c>
    </row>
    <row r="5628" spans="2:12" ht="15">
      <c r="B5628" s="13" t="s">
        <v>11777</v>
      </c>
      <c r="C5628" s="14" t="s">
        <v>11778</v>
      </c>
      <c r="I5628" s="28"/>
      <c r="J5628" s="29"/>
      <c r="K5628" s="30"/>
      <c r="L5628" s="31">
        <v>81.21004137931035</v>
      </c>
    </row>
    <row r="5629" spans="2:12" ht="15">
      <c r="B5629" s="13" t="s">
        <v>11779</v>
      </c>
      <c r="C5629" s="14" t="s">
        <v>11780</v>
      </c>
      <c r="I5629" s="28"/>
      <c r="J5629" s="29"/>
      <c r="K5629" s="30"/>
      <c r="L5629" s="31">
        <v>81.21004137931035</v>
      </c>
    </row>
    <row r="5630" spans="2:12" ht="15">
      <c r="B5630" s="13" t="s">
        <v>11781</v>
      </c>
      <c r="C5630" s="14" t="s">
        <v>11782</v>
      </c>
      <c r="I5630" s="28"/>
      <c r="J5630" s="29"/>
      <c r="K5630" s="30"/>
      <c r="L5630" s="31">
        <v>81.21004137931035</v>
      </c>
    </row>
    <row r="5631" spans="2:12" ht="15">
      <c r="B5631" s="13" t="s">
        <v>11783</v>
      </c>
      <c r="C5631" s="14" t="s">
        <v>11784</v>
      </c>
      <c r="I5631" s="28"/>
      <c r="J5631" s="29"/>
      <c r="K5631" s="30"/>
      <c r="L5631" s="31">
        <v>81.21004137931035</v>
      </c>
    </row>
    <row r="5632" spans="2:12" ht="15">
      <c r="B5632" s="13" t="s">
        <v>11785</v>
      </c>
      <c r="C5632" s="14" t="s">
        <v>11786</v>
      </c>
      <c r="I5632" s="28"/>
      <c r="J5632" s="29"/>
      <c r="K5632" s="30"/>
      <c r="L5632" s="31">
        <v>81.21004137931035</v>
      </c>
    </row>
    <row r="5633" spans="2:12" ht="15">
      <c r="B5633" s="13" t="s">
        <v>11787</v>
      </c>
      <c r="C5633" s="14" t="s">
        <v>11788</v>
      </c>
      <c r="I5633" s="28"/>
      <c r="J5633" s="29"/>
      <c r="K5633" s="30"/>
      <c r="L5633" s="31">
        <v>78.20226206896552</v>
      </c>
    </row>
    <row r="5634" spans="2:12" ht="15">
      <c r="B5634" s="13" t="s">
        <v>11789</v>
      </c>
      <c r="C5634" s="14" t="s">
        <v>11790</v>
      </c>
      <c r="I5634" s="28"/>
      <c r="J5634" s="29"/>
      <c r="K5634" s="30"/>
      <c r="L5634" s="31">
        <v>81.21004137931035</v>
      </c>
    </row>
    <row r="5635" spans="2:12" ht="15">
      <c r="B5635" s="13" t="s">
        <v>11791</v>
      </c>
      <c r="C5635" s="14" t="s">
        <v>11792</v>
      </c>
      <c r="I5635" s="28"/>
      <c r="J5635" s="29"/>
      <c r="K5635" s="30"/>
      <c r="L5635" s="31">
        <v>78.20226206896552</v>
      </c>
    </row>
    <row r="5636" spans="2:12" ht="15">
      <c r="B5636" s="13" t="s">
        <v>11793</v>
      </c>
      <c r="C5636" s="14" t="s">
        <v>11794</v>
      </c>
      <c r="I5636" s="28"/>
      <c r="J5636" s="29"/>
      <c r="K5636" s="30"/>
      <c r="L5636" s="31">
        <v>78.20226206896552</v>
      </c>
    </row>
    <row r="5637" spans="2:12" ht="15">
      <c r="B5637" s="13" t="s">
        <v>11795</v>
      </c>
      <c r="C5637" s="14" t="s">
        <v>11796</v>
      </c>
      <c r="I5637" s="28"/>
      <c r="J5637" s="29"/>
      <c r="K5637" s="30"/>
      <c r="L5637" s="31">
        <v>78.20226206896552</v>
      </c>
    </row>
    <row r="5638" spans="2:12" ht="15">
      <c r="B5638" s="13" t="s">
        <v>11797</v>
      </c>
      <c r="C5638" s="14" t="s">
        <v>11798</v>
      </c>
      <c r="I5638" s="28"/>
      <c r="J5638" s="29"/>
      <c r="K5638" s="30"/>
      <c r="L5638" s="31">
        <v>78.20226206896552</v>
      </c>
    </row>
    <row r="5639" spans="2:12" ht="15">
      <c r="B5639" s="13" t="s">
        <v>11799</v>
      </c>
      <c r="C5639" s="14" t="s">
        <v>11800</v>
      </c>
      <c r="I5639" s="28"/>
      <c r="J5639" s="29"/>
      <c r="K5639" s="30"/>
      <c r="L5639" s="31">
        <v>78.20226206896552</v>
      </c>
    </row>
    <row r="5640" spans="2:12" ht="15">
      <c r="B5640" s="13" t="s">
        <v>11801</v>
      </c>
      <c r="C5640" s="14" t="s">
        <v>11802</v>
      </c>
      <c r="I5640" s="28"/>
      <c r="J5640" s="29"/>
      <c r="K5640" s="30"/>
      <c r="L5640" s="31">
        <v>81.21004137931035</v>
      </c>
    </row>
    <row r="5641" spans="2:12" ht="15">
      <c r="B5641" s="13" t="s">
        <v>11803</v>
      </c>
      <c r="C5641" s="14" t="s">
        <v>11804</v>
      </c>
      <c r="I5641" s="28"/>
      <c r="J5641" s="29"/>
      <c r="K5641" s="30"/>
      <c r="L5641" s="31">
        <v>81.21004137931035</v>
      </c>
    </row>
    <row r="5642" spans="2:12" ht="15">
      <c r="B5642" s="13" t="s">
        <v>11805</v>
      </c>
      <c r="C5642" s="14" t="s">
        <v>11806</v>
      </c>
      <c r="I5642" s="28"/>
      <c r="J5642" s="29"/>
      <c r="K5642" s="30"/>
      <c r="L5642" s="31">
        <v>81.21004137931035</v>
      </c>
    </row>
    <row r="5643" spans="2:12" ht="15">
      <c r="B5643" s="13" t="s">
        <v>11807</v>
      </c>
      <c r="C5643" s="14" t="s">
        <v>11808</v>
      </c>
      <c r="I5643" s="28"/>
      <c r="J5643" s="29"/>
      <c r="K5643" s="30"/>
      <c r="L5643" s="31">
        <v>81.21004137931035</v>
      </c>
    </row>
    <row r="5644" spans="2:12" ht="15">
      <c r="B5644" s="13" t="s">
        <v>11809</v>
      </c>
      <c r="C5644" s="14" t="s">
        <v>11810</v>
      </c>
      <c r="I5644" s="28"/>
      <c r="J5644" s="29"/>
      <c r="K5644" s="30"/>
      <c r="L5644" s="31">
        <v>81.21004137931035</v>
      </c>
    </row>
    <row r="5645" spans="2:12" ht="15">
      <c r="B5645" s="13" t="s">
        <v>11811</v>
      </c>
      <c r="C5645" s="14" t="s">
        <v>11812</v>
      </c>
      <c r="I5645" s="28"/>
      <c r="J5645" s="29"/>
      <c r="K5645" s="30"/>
      <c r="L5645" s="31">
        <v>81.21004137931035</v>
      </c>
    </row>
    <row r="5646" spans="2:12" ht="15">
      <c r="B5646" s="13" t="s">
        <v>11813</v>
      </c>
      <c r="C5646" s="14" t="s">
        <v>11814</v>
      </c>
      <c r="I5646" s="28"/>
      <c r="J5646" s="29"/>
      <c r="K5646" s="30"/>
      <c r="L5646" s="31">
        <v>81.21004137931035</v>
      </c>
    </row>
    <row r="5647" spans="2:12" ht="15">
      <c r="B5647" s="13" t="s">
        <v>11815</v>
      </c>
      <c r="C5647" s="14" t="s">
        <v>11816</v>
      </c>
      <c r="I5647" s="28"/>
      <c r="J5647" s="29"/>
      <c r="K5647" s="30"/>
      <c r="L5647" s="31">
        <v>78.20226206896552</v>
      </c>
    </row>
    <row r="5648" spans="2:12" ht="15">
      <c r="B5648" s="13" t="s">
        <v>11817</v>
      </c>
      <c r="C5648" s="14" t="s">
        <v>11818</v>
      </c>
      <c r="I5648" s="28"/>
      <c r="J5648" s="29"/>
      <c r="K5648" s="30"/>
      <c r="L5648" s="31">
        <v>78.20226206896552</v>
      </c>
    </row>
    <row r="5649" spans="2:12" ht="15">
      <c r="B5649" s="13" t="s">
        <v>11819</v>
      </c>
      <c r="C5649" s="14" t="s">
        <v>11820</v>
      </c>
      <c r="I5649" s="28"/>
      <c r="J5649" s="29"/>
      <c r="K5649" s="30"/>
      <c r="L5649" s="31">
        <v>78.20226206896552</v>
      </c>
    </row>
    <row r="5650" spans="2:12" ht="15">
      <c r="B5650" s="13" t="s">
        <v>11821</v>
      </c>
      <c r="C5650" s="14" t="s">
        <v>11822</v>
      </c>
      <c r="I5650" s="28"/>
      <c r="J5650" s="29"/>
      <c r="K5650" s="30"/>
      <c r="L5650" s="31">
        <v>81.21004137931035</v>
      </c>
    </row>
    <row r="5651" spans="2:12" ht="15">
      <c r="B5651" s="13" t="s">
        <v>11823</v>
      </c>
      <c r="C5651" s="14" t="s">
        <v>11824</v>
      </c>
      <c r="I5651" s="28"/>
      <c r="J5651" s="29"/>
      <c r="K5651" s="30"/>
      <c r="L5651" s="31">
        <v>78.20226206896552</v>
      </c>
    </row>
    <row r="5652" spans="2:12" ht="15">
      <c r="B5652" s="13" t="s">
        <v>11825</v>
      </c>
      <c r="C5652" s="14" t="s">
        <v>11826</v>
      </c>
      <c r="I5652" s="28"/>
      <c r="J5652" s="29"/>
      <c r="K5652" s="30"/>
      <c r="L5652" s="31">
        <v>78.20226206896552</v>
      </c>
    </row>
    <row r="5653" spans="2:12" ht="15">
      <c r="B5653" s="13" t="s">
        <v>11827</v>
      </c>
      <c r="C5653" s="14" t="s">
        <v>11828</v>
      </c>
      <c r="I5653" s="28"/>
      <c r="J5653" s="29"/>
      <c r="K5653" s="30"/>
      <c r="L5653" s="31">
        <v>81.21004137931035</v>
      </c>
    </row>
    <row r="5654" spans="2:12" ht="15">
      <c r="B5654" s="13" t="s">
        <v>11829</v>
      </c>
      <c r="C5654" s="14" t="s">
        <v>11830</v>
      </c>
      <c r="I5654" s="28"/>
      <c r="J5654" s="29"/>
      <c r="K5654" s="30"/>
      <c r="L5654" s="31">
        <v>81.21004137931035</v>
      </c>
    </row>
    <row r="5655" spans="2:12" ht="15">
      <c r="B5655" s="13" t="s">
        <v>11831</v>
      </c>
      <c r="C5655" s="14" t="s">
        <v>11832</v>
      </c>
      <c r="I5655" s="28"/>
      <c r="J5655" s="29"/>
      <c r="K5655" s="30"/>
      <c r="L5655" s="31">
        <v>81.21004137931035</v>
      </c>
    </row>
    <row r="5656" spans="2:12" ht="15">
      <c r="B5656" s="13" t="s">
        <v>11833</v>
      </c>
      <c r="C5656" s="14" t="s">
        <v>11834</v>
      </c>
      <c r="I5656" s="28"/>
      <c r="J5656" s="29"/>
      <c r="K5656" s="30"/>
      <c r="L5656" s="31">
        <v>78.20226206896552</v>
      </c>
    </row>
    <row r="5657" spans="2:12" ht="15">
      <c r="B5657" s="13" t="s">
        <v>11835</v>
      </c>
      <c r="C5657" s="14" t="s">
        <v>11836</v>
      </c>
      <c r="I5657" s="28"/>
      <c r="J5657" s="29"/>
      <c r="K5657" s="30"/>
      <c r="L5657" s="31">
        <v>78.20226206896552</v>
      </c>
    </row>
    <row r="5658" spans="2:12" ht="15">
      <c r="B5658" s="13" t="s">
        <v>11837</v>
      </c>
      <c r="C5658" s="14" t="s">
        <v>11838</v>
      </c>
      <c r="I5658" s="28"/>
      <c r="J5658" s="29"/>
      <c r="K5658" s="30"/>
      <c r="L5658" s="31">
        <v>81.21004137931035</v>
      </c>
    </row>
    <row r="5659" spans="2:12" ht="15">
      <c r="B5659" s="13" t="s">
        <v>11839</v>
      </c>
      <c r="C5659" s="14" t="s">
        <v>11840</v>
      </c>
      <c r="I5659" s="28"/>
      <c r="J5659" s="29"/>
      <c r="K5659" s="30"/>
      <c r="L5659" s="31">
        <v>81.21004137931035</v>
      </c>
    </row>
    <row r="5660" spans="2:12" ht="15">
      <c r="B5660" s="13" t="s">
        <v>11841</v>
      </c>
      <c r="C5660" s="14" t="s">
        <v>11842</v>
      </c>
      <c r="I5660" s="28"/>
      <c r="J5660" s="29"/>
      <c r="K5660" s="30"/>
      <c r="L5660" s="31">
        <v>81.21004137931035</v>
      </c>
    </row>
    <row r="5661" spans="2:12" ht="15">
      <c r="B5661" s="13" t="s">
        <v>11843</v>
      </c>
      <c r="C5661" s="14" t="s">
        <v>11844</v>
      </c>
      <c r="I5661" s="28"/>
      <c r="J5661" s="29"/>
      <c r="K5661" s="30"/>
      <c r="L5661" s="31">
        <v>81.21004137931035</v>
      </c>
    </row>
    <row r="5662" spans="2:12" ht="15">
      <c r="B5662" s="13" t="s">
        <v>11845</v>
      </c>
      <c r="C5662" s="14" t="s">
        <v>11846</v>
      </c>
      <c r="I5662" s="28"/>
      <c r="J5662" s="29"/>
      <c r="K5662" s="30"/>
      <c r="L5662" s="31">
        <v>81.21004137931035</v>
      </c>
    </row>
    <row r="5663" spans="2:12" ht="15">
      <c r="B5663" s="13" t="s">
        <v>11847</v>
      </c>
      <c r="C5663" s="14" t="s">
        <v>11848</v>
      </c>
      <c r="I5663" s="28"/>
      <c r="J5663" s="29"/>
      <c r="K5663" s="30"/>
      <c r="L5663" s="31">
        <v>81.21004137931035</v>
      </c>
    </row>
    <row r="5664" spans="2:12" ht="15">
      <c r="B5664" s="13" t="s">
        <v>11849</v>
      </c>
      <c r="C5664" s="14" t="s">
        <v>11850</v>
      </c>
      <c r="I5664" s="28"/>
      <c r="J5664" s="29"/>
      <c r="K5664" s="30"/>
      <c r="L5664" s="31">
        <v>78.20226206896552</v>
      </c>
    </row>
    <row r="5665" spans="2:12" ht="15">
      <c r="B5665" s="13" t="s">
        <v>11851</v>
      </c>
      <c r="C5665" s="14" t="s">
        <v>11852</v>
      </c>
      <c r="I5665" s="28"/>
      <c r="J5665" s="29"/>
      <c r="K5665" s="30"/>
      <c r="L5665" s="31">
        <v>81.21004137931035</v>
      </c>
    </row>
    <row r="5666" spans="2:12" ht="15">
      <c r="B5666" s="13" t="s">
        <v>11853</v>
      </c>
      <c r="C5666" s="14" t="s">
        <v>11854</v>
      </c>
      <c r="I5666" s="28"/>
      <c r="J5666" s="29"/>
      <c r="K5666" s="30"/>
      <c r="L5666" s="31">
        <v>81.21004137931035</v>
      </c>
    </row>
    <row r="5667" spans="2:12" ht="15">
      <c r="B5667" s="13" t="s">
        <v>11855</v>
      </c>
      <c r="C5667" s="14" t="s">
        <v>11856</v>
      </c>
      <c r="I5667" s="28"/>
      <c r="J5667" s="29"/>
      <c r="K5667" s="30"/>
      <c r="L5667" s="31">
        <v>81.21004137931035</v>
      </c>
    </row>
    <row r="5668" spans="2:12" ht="15">
      <c r="B5668" s="13" t="s">
        <v>11857</v>
      </c>
      <c r="C5668" s="14" t="s">
        <v>11858</v>
      </c>
      <c r="I5668" s="28"/>
      <c r="J5668" s="29"/>
      <c r="K5668" s="30"/>
      <c r="L5668" s="31">
        <v>78.20226206896552</v>
      </c>
    </row>
    <row r="5669" spans="2:12" ht="15">
      <c r="B5669" s="13" t="s">
        <v>11859</v>
      </c>
      <c r="C5669" s="14" t="s">
        <v>11860</v>
      </c>
      <c r="I5669" s="28"/>
      <c r="J5669" s="29"/>
      <c r="K5669" s="30"/>
      <c r="L5669" s="31">
        <v>78.20226206896552</v>
      </c>
    </row>
    <row r="5670" spans="2:12" ht="15">
      <c r="B5670" s="13" t="s">
        <v>11861</v>
      </c>
      <c r="C5670" s="14" t="s">
        <v>11862</v>
      </c>
      <c r="I5670" s="28"/>
      <c r="J5670" s="29"/>
      <c r="K5670" s="30"/>
      <c r="L5670" s="31">
        <v>78.20226206896552</v>
      </c>
    </row>
    <row r="5671" spans="2:12" ht="15">
      <c r="B5671" s="13" t="s">
        <v>11863</v>
      </c>
      <c r="C5671" s="14" t="s">
        <v>11864</v>
      </c>
      <c r="I5671" s="28"/>
      <c r="J5671" s="29"/>
      <c r="K5671" s="30"/>
      <c r="L5671" s="31">
        <v>78.20226206896552</v>
      </c>
    </row>
    <row r="5672" spans="2:12" ht="15">
      <c r="B5672" s="13" t="s">
        <v>11865</v>
      </c>
      <c r="C5672" s="14" t="s">
        <v>11866</v>
      </c>
      <c r="I5672" s="28"/>
      <c r="J5672" s="29"/>
      <c r="K5672" s="30"/>
      <c r="L5672" s="31">
        <v>78.20226206896552</v>
      </c>
    </row>
    <row r="5673" spans="2:12" ht="15">
      <c r="B5673" s="13" t="s">
        <v>11867</v>
      </c>
      <c r="C5673" s="14" t="s">
        <v>11868</v>
      </c>
      <c r="I5673" s="28"/>
      <c r="J5673" s="29"/>
      <c r="K5673" s="30"/>
      <c r="L5673" s="31">
        <v>81.21004137931035</v>
      </c>
    </row>
    <row r="5674" spans="2:12" ht="15">
      <c r="B5674" s="13" t="s">
        <v>11869</v>
      </c>
      <c r="C5674" s="14" t="s">
        <v>11870</v>
      </c>
      <c r="I5674" s="28"/>
      <c r="J5674" s="29"/>
      <c r="K5674" s="30"/>
      <c r="L5674" s="31">
        <v>78.20226206896552</v>
      </c>
    </row>
    <row r="5675" spans="2:12" ht="15">
      <c r="B5675" s="13" t="s">
        <v>11871</v>
      </c>
      <c r="C5675" s="14" t="s">
        <v>11872</v>
      </c>
      <c r="I5675" s="28"/>
      <c r="J5675" s="29"/>
      <c r="K5675" s="30"/>
      <c r="L5675" s="31">
        <v>78.20226206896552</v>
      </c>
    </row>
    <row r="5676" spans="2:12" ht="15">
      <c r="B5676" s="13" t="s">
        <v>11873</v>
      </c>
      <c r="C5676" s="14" t="s">
        <v>11874</v>
      </c>
      <c r="I5676" s="28"/>
      <c r="J5676" s="29"/>
      <c r="K5676" s="30"/>
      <c r="L5676" s="31">
        <v>78.20226206896552</v>
      </c>
    </row>
    <row r="5677" spans="2:12" ht="15">
      <c r="B5677" s="13" t="s">
        <v>11875</v>
      </c>
      <c r="C5677" s="14" t="s">
        <v>11876</v>
      </c>
      <c r="I5677" s="28"/>
      <c r="J5677" s="29"/>
      <c r="K5677" s="30"/>
      <c r="L5677" s="31">
        <v>81.21004137931035</v>
      </c>
    </row>
    <row r="5678" spans="2:12" ht="15">
      <c r="B5678" s="13" t="s">
        <v>11877</v>
      </c>
      <c r="C5678" s="14" t="s">
        <v>11878</v>
      </c>
      <c r="I5678" s="28"/>
      <c r="J5678" s="29"/>
      <c r="K5678" s="30"/>
      <c r="L5678" s="31">
        <v>81.21004137931035</v>
      </c>
    </row>
    <row r="5679" spans="2:12" ht="15">
      <c r="B5679" s="13" t="s">
        <v>11879</v>
      </c>
      <c r="C5679" s="14" t="s">
        <v>11880</v>
      </c>
      <c r="I5679" s="28"/>
      <c r="J5679" s="29"/>
      <c r="K5679" s="30"/>
      <c r="L5679" s="31">
        <v>81.21004137931035</v>
      </c>
    </row>
    <row r="5680" spans="2:12" ht="15">
      <c r="B5680" s="13" t="s">
        <v>11881</v>
      </c>
      <c r="C5680" s="14" t="s">
        <v>11882</v>
      </c>
      <c r="I5680" s="28"/>
      <c r="J5680" s="29"/>
      <c r="K5680" s="30"/>
      <c r="L5680" s="31">
        <v>81.21004137931035</v>
      </c>
    </row>
    <row r="5681" spans="2:12" ht="15">
      <c r="B5681" s="13" t="s">
        <v>11883</v>
      </c>
      <c r="C5681" s="14" t="s">
        <v>11884</v>
      </c>
      <c r="I5681" s="28"/>
      <c r="J5681" s="29"/>
      <c r="K5681" s="30"/>
      <c r="L5681" s="31">
        <v>78.20226206896552</v>
      </c>
    </row>
    <row r="5682" spans="2:12" ht="15">
      <c r="B5682" s="13" t="s">
        <v>11885</v>
      </c>
      <c r="C5682" s="14" t="s">
        <v>11886</v>
      </c>
      <c r="I5682" s="28"/>
      <c r="J5682" s="29"/>
      <c r="K5682" s="30"/>
      <c r="L5682" s="31">
        <v>78.20226206896552</v>
      </c>
    </row>
    <row r="5683" spans="2:12" ht="15">
      <c r="B5683" s="13" t="s">
        <v>11887</v>
      </c>
      <c r="C5683" s="14" t="s">
        <v>11888</v>
      </c>
      <c r="I5683" s="28"/>
      <c r="J5683" s="29"/>
      <c r="K5683" s="30"/>
      <c r="L5683" s="31">
        <v>81.21004137931035</v>
      </c>
    </row>
    <row r="5684" spans="2:12" ht="15">
      <c r="B5684" s="13" t="s">
        <v>11889</v>
      </c>
      <c r="C5684" s="14" t="s">
        <v>11890</v>
      </c>
      <c r="I5684" s="28"/>
      <c r="J5684" s="29"/>
      <c r="K5684" s="30"/>
      <c r="L5684" s="31">
        <v>81.21004137931035</v>
      </c>
    </row>
    <row r="5685" spans="2:12" ht="15">
      <c r="B5685" s="13" t="s">
        <v>11891</v>
      </c>
      <c r="C5685" s="14" t="s">
        <v>11892</v>
      </c>
      <c r="I5685" s="28"/>
      <c r="J5685" s="29"/>
      <c r="K5685" s="30"/>
      <c r="L5685" s="31">
        <v>81.21004137931035</v>
      </c>
    </row>
    <row r="5686" spans="2:12" ht="15">
      <c r="B5686" s="13" t="s">
        <v>11893</v>
      </c>
      <c r="C5686" s="14" t="s">
        <v>11894</v>
      </c>
      <c r="I5686" s="28"/>
      <c r="J5686" s="29"/>
      <c r="K5686" s="30"/>
      <c r="L5686" s="31">
        <v>81.21004137931035</v>
      </c>
    </row>
    <row r="5687" spans="2:12" ht="15">
      <c r="B5687" s="13" t="s">
        <v>11895</v>
      </c>
      <c r="C5687" s="14" t="s">
        <v>11896</v>
      </c>
      <c r="I5687" s="28"/>
      <c r="J5687" s="29"/>
      <c r="K5687" s="30"/>
      <c r="L5687" s="31">
        <v>81.21004137931035</v>
      </c>
    </row>
    <row r="5688" spans="2:12" ht="15">
      <c r="B5688" s="13" t="s">
        <v>11897</v>
      </c>
      <c r="C5688" s="14" t="s">
        <v>11898</v>
      </c>
      <c r="I5688" s="28"/>
      <c r="J5688" s="29"/>
      <c r="K5688" s="30"/>
      <c r="L5688" s="31">
        <v>78.20226206896552</v>
      </c>
    </row>
    <row r="5689" spans="2:12" ht="15">
      <c r="B5689" s="13" t="s">
        <v>11899</v>
      </c>
      <c r="C5689" s="14" t="s">
        <v>11900</v>
      </c>
      <c r="I5689" s="28"/>
      <c r="J5689" s="29"/>
      <c r="K5689" s="30"/>
      <c r="L5689" s="31">
        <v>78.20226206896552</v>
      </c>
    </row>
    <row r="5690" spans="2:12" ht="15">
      <c r="B5690" s="13" t="s">
        <v>11901</v>
      </c>
      <c r="C5690" s="14" t="s">
        <v>11902</v>
      </c>
      <c r="I5690" s="28"/>
      <c r="J5690" s="29"/>
      <c r="K5690" s="30"/>
      <c r="L5690" s="31">
        <v>81.21004137931035</v>
      </c>
    </row>
    <row r="5691" spans="2:12" ht="15">
      <c r="B5691" s="13" t="s">
        <v>11903</v>
      </c>
      <c r="C5691" s="14" t="s">
        <v>11904</v>
      </c>
      <c r="I5691" s="28"/>
      <c r="J5691" s="29"/>
      <c r="K5691" s="30"/>
      <c r="L5691" s="31">
        <v>78.20226206896552</v>
      </c>
    </row>
    <row r="5692" spans="2:12" ht="15">
      <c r="B5692" s="13" t="s">
        <v>11905</v>
      </c>
      <c r="C5692" s="14" t="s">
        <v>11906</v>
      </c>
      <c r="I5692" s="28"/>
      <c r="J5692" s="29"/>
      <c r="K5692" s="30"/>
      <c r="L5692" s="31">
        <v>78.20226206896552</v>
      </c>
    </row>
    <row r="5693" spans="2:12" ht="15">
      <c r="B5693" s="13" t="s">
        <v>11907</v>
      </c>
      <c r="C5693" s="14" t="s">
        <v>11908</v>
      </c>
      <c r="I5693" s="28"/>
      <c r="J5693" s="29"/>
      <c r="K5693" s="30"/>
      <c r="L5693" s="31">
        <v>78.20226206896552</v>
      </c>
    </row>
    <row r="5694" spans="2:12" ht="15">
      <c r="B5694" s="13" t="s">
        <v>11909</v>
      </c>
      <c r="C5694" s="14" t="s">
        <v>11910</v>
      </c>
      <c r="I5694" s="28"/>
      <c r="J5694" s="29"/>
      <c r="K5694" s="30"/>
      <c r="L5694" s="31">
        <v>78.20226206896552</v>
      </c>
    </row>
    <row r="5695" spans="2:12" ht="15">
      <c r="B5695" s="13" t="s">
        <v>11911</v>
      </c>
      <c r="C5695" s="14" t="s">
        <v>11912</v>
      </c>
      <c r="I5695" s="28"/>
      <c r="J5695" s="29"/>
      <c r="K5695" s="30"/>
      <c r="L5695" s="31">
        <v>78.20226206896552</v>
      </c>
    </row>
    <row r="5696" spans="2:12" ht="15">
      <c r="B5696" s="13" t="s">
        <v>11913</v>
      </c>
      <c r="C5696" s="14" t="s">
        <v>11914</v>
      </c>
      <c r="I5696" s="28"/>
      <c r="J5696" s="29"/>
      <c r="K5696" s="30"/>
      <c r="L5696" s="31">
        <v>78.20226206896552</v>
      </c>
    </row>
    <row r="5697" spans="2:12" ht="15">
      <c r="B5697" s="13" t="s">
        <v>11915</v>
      </c>
      <c r="C5697" s="14" t="s">
        <v>11916</v>
      </c>
      <c r="I5697" s="28"/>
      <c r="J5697" s="29"/>
      <c r="K5697" s="30"/>
      <c r="L5697" s="31">
        <v>81.21004137931035</v>
      </c>
    </row>
    <row r="5698" spans="2:12" ht="15">
      <c r="B5698" s="13" t="s">
        <v>11917</v>
      </c>
      <c r="C5698" s="14" t="s">
        <v>11918</v>
      </c>
      <c r="I5698" s="28"/>
      <c r="J5698" s="29"/>
      <c r="K5698" s="30"/>
      <c r="L5698" s="31">
        <v>81.21004137931035</v>
      </c>
    </row>
    <row r="5699" spans="2:12" ht="15">
      <c r="B5699" s="13" t="s">
        <v>11919</v>
      </c>
      <c r="C5699" s="14" t="s">
        <v>11920</v>
      </c>
      <c r="I5699" s="28"/>
      <c r="J5699" s="29"/>
      <c r="K5699" s="30"/>
      <c r="L5699" s="31">
        <v>78.20226206896552</v>
      </c>
    </row>
    <row r="5700" spans="2:12" ht="15">
      <c r="B5700" s="13" t="s">
        <v>11921</v>
      </c>
      <c r="C5700" s="14" t="s">
        <v>11922</v>
      </c>
      <c r="I5700" s="28"/>
      <c r="J5700" s="29"/>
      <c r="K5700" s="30"/>
      <c r="L5700" s="31">
        <v>78.20226206896552</v>
      </c>
    </row>
    <row r="5701" spans="2:12" ht="15">
      <c r="B5701" s="13" t="s">
        <v>11923</v>
      </c>
      <c r="C5701" s="14" t="s">
        <v>11924</v>
      </c>
      <c r="I5701" s="28"/>
      <c r="J5701" s="29"/>
      <c r="K5701" s="30"/>
      <c r="L5701" s="31">
        <v>78.20226206896552</v>
      </c>
    </row>
    <row r="5702" spans="2:12" ht="15">
      <c r="B5702" s="13" t="s">
        <v>11925</v>
      </c>
      <c r="C5702" s="14" t="s">
        <v>11926</v>
      </c>
      <c r="I5702" s="28"/>
      <c r="J5702" s="29"/>
      <c r="K5702" s="30"/>
      <c r="L5702" s="31">
        <v>78.20226206896552</v>
      </c>
    </row>
    <row r="5703" spans="2:12" ht="15">
      <c r="B5703" s="13" t="s">
        <v>11927</v>
      </c>
      <c r="C5703" s="14" t="s">
        <v>11928</v>
      </c>
      <c r="I5703" s="28"/>
      <c r="J5703" s="29"/>
      <c r="K5703" s="30"/>
      <c r="L5703" s="31">
        <v>78.20226206896552</v>
      </c>
    </row>
    <row r="5704" spans="2:12" ht="15">
      <c r="B5704" s="13" t="s">
        <v>11929</v>
      </c>
      <c r="C5704" s="14" t="s">
        <v>11930</v>
      </c>
      <c r="I5704" s="28"/>
      <c r="J5704" s="29"/>
      <c r="K5704" s="30"/>
      <c r="L5704" s="31">
        <v>81.21004137931035</v>
      </c>
    </row>
    <row r="5705" spans="2:12" ht="15">
      <c r="B5705" s="13" t="s">
        <v>11931</v>
      </c>
      <c r="C5705" s="14" t="s">
        <v>11932</v>
      </c>
      <c r="I5705" s="28"/>
      <c r="J5705" s="29"/>
      <c r="K5705" s="30"/>
      <c r="L5705" s="31">
        <v>78.20226206896552</v>
      </c>
    </row>
    <row r="5706" spans="2:12" ht="15">
      <c r="B5706" s="13" t="s">
        <v>11933</v>
      </c>
      <c r="C5706" s="14" t="s">
        <v>11934</v>
      </c>
      <c r="I5706" s="28"/>
      <c r="J5706" s="29"/>
      <c r="K5706" s="30"/>
      <c r="L5706" s="31">
        <v>78.20226206896552</v>
      </c>
    </row>
    <row r="5707" spans="2:12" ht="15">
      <c r="B5707" s="13" t="s">
        <v>11935</v>
      </c>
      <c r="C5707" s="14" t="s">
        <v>11936</v>
      </c>
      <c r="I5707" s="28"/>
      <c r="J5707" s="29"/>
      <c r="K5707" s="30"/>
      <c r="L5707" s="31">
        <v>81.21004137931035</v>
      </c>
    </row>
    <row r="5708" spans="2:12" ht="15">
      <c r="B5708" s="13" t="s">
        <v>11937</v>
      </c>
      <c r="C5708" s="14" t="s">
        <v>11938</v>
      </c>
      <c r="I5708" s="28"/>
      <c r="J5708" s="29"/>
      <c r="K5708" s="30"/>
      <c r="L5708" s="31">
        <v>78.20226206896552</v>
      </c>
    </row>
    <row r="5709" spans="2:12" ht="15">
      <c r="B5709" s="13" t="s">
        <v>11939</v>
      </c>
      <c r="C5709" s="14" t="s">
        <v>11940</v>
      </c>
      <c r="I5709" s="28"/>
      <c r="J5709" s="29"/>
      <c r="K5709" s="30"/>
      <c r="L5709" s="31">
        <v>78.20226206896552</v>
      </c>
    </row>
    <row r="5710" spans="2:12" ht="15">
      <c r="B5710" s="13" t="s">
        <v>11941</v>
      </c>
      <c r="C5710" s="14" t="s">
        <v>11942</v>
      </c>
      <c r="I5710" s="28"/>
      <c r="J5710" s="29"/>
      <c r="K5710" s="30"/>
      <c r="L5710" s="31">
        <v>81.21004137931035</v>
      </c>
    </row>
    <row r="5711" spans="2:12" ht="15">
      <c r="B5711" s="13" t="s">
        <v>11943</v>
      </c>
      <c r="C5711" s="14" t="s">
        <v>11944</v>
      </c>
      <c r="I5711" s="28"/>
      <c r="J5711" s="29"/>
      <c r="K5711" s="30"/>
      <c r="L5711" s="31">
        <v>78.20226206896552</v>
      </c>
    </row>
    <row r="5712" spans="2:12" ht="15">
      <c r="B5712" s="13" t="s">
        <v>11945</v>
      </c>
      <c r="C5712" s="14" t="s">
        <v>11946</v>
      </c>
      <c r="I5712" s="28"/>
      <c r="J5712" s="29"/>
      <c r="K5712" s="30"/>
      <c r="L5712" s="31">
        <v>81.21004137931035</v>
      </c>
    </row>
    <row r="5713" spans="2:12" ht="15">
      <c r="B5713" s="13" t="s">
        <v>11947</v>
      </c>
      <c r="C5713" s="14" t="s">
        <v>11948</v>
      </c>
      <c r="I5713" s="28"/>
      <c r="J5713" s="29"/>
      <c r="K5713" s="30"/>
      <c r="L5713" s="31">
        <v>81.21004137931035</v>
      </c>
    </row>
    <row r="5714" spans="2:12" ht="15">
      <c r="B5714" s="13" t="s">
        <v>11949</v>
      </c>
      <c r="C5714" s="14" t="s">
        <v>11950</v>
      </c>
      <c r="I5714" s="28"/>
      <c r="J5714" s="29"/>
      <c r="K5714" s="30"/>
      <c r="L5714" s="31">
        <v>81.21004137931035</v>
      </c>
    </row>
    <row r="5715" spans="2:12" ht="15">
      <c r="B5715" s="13" t="s">
        <v>11951</v>
      </c>
      <c r="C5715" s="14" t="s">
        <v>11952</v>
      </c>
      <c r="I5715" s="28"/>
      <c r="J5715" s="29"/>
      <c r="K5715" s="30"/>
      <c r="L5715" s="31">
        <v>81.21004137931035</v>
      </c>
    </row>
    <row r="5716" spans="2:12" ht="15">
      <c r="B5716" s="13" t="s">
        <v>11953</v>
      </c>
      <c r="C5716" s="14" t="s">
        <v>11954</v>
      </c>
      <c r="I5716" s="28"/>
      <c r="J5716" s="29"/>
      <c r="K5716" s="30"/>
      <c r="L5716" s="31">
        <v>81.21004137931035</v>
      </c>
    </row>
    <row r="5717" spans="2:12" ht="15">
      <c r="B5717" s="13" t="s">
        <v>11955</v>
      </c>
      <c r="C5717" s="14" t="s">
        <v>11956</v>
      </c>
      <c r="I5717" s="28"/>
      <c r="J5717" s="29"/>
      <c r="K5717" s="30"/>
      <c r="L5717" s="31">
        <v>81.21004137931035</v>
      </c>
    </row>
    <row r="5718" spans="2:12" ht="15">
      <c r="B5718" s="13" t="s">
        <v>11957</v>
      </c>
      <c r="C5718" s="14" t="s">
        <v>11958</v>
      </c>
      <c r="I5718" s="28"/>
      <c r="J5718" s="29"/>
      <c r="K5718" s="30"/>
      <c r="L5718" s="31">
        <v>81.21004137931035</v>
      </c>
    </row>
    <row r="5719" spans="2:12" ht="15">
      <c r="B5719" s="13" t="s">
        <v>11959</v>
      </c>
      <c r="C5719" s="14" t="s">
        <v>11960</v>
      </c>
      <c r="I5719" s="28"/>
      <c r="J5719" s="29"/>
      <c r="K5719" s="30"/>
      <c r="L5719" s="31">
        <v>78.20226206896552</v>
      </c>
    </row>
    <row r="5720" spans="2:12" ht="15">
      <c r="B5720" s="13" t="s">
        <v>11961</v>
      </c>
      <c r="C5720" s="14" t="s">
        <v>11962</v>
      </c>
      <c r="I5720" s="28"/>
      <c r="J5720" s="29"/>
      <c r="K5720" s="30"/>
      <c r="L5720" s="31">
        <v>81.21004137931035</v>
      </c>
    </row>
    <row r="5721" spans="2:12" ht="15">
      <c r="B5721" s="13" t="s">
        <v>11963</v>
      </c>
      <c r="C5721" s="14" t="s">
        <v>11964</v>
      </c>
      <c r="I5721" s="28"/>
      <c r="J5721" s="29"/>
      <c r="K5721" s="30"/>
      <c r="L5721" s="31">
        <v>81.21004137931035</v>
      </c>
    </row>
    <row r="5722" spans="2:12" ht="15">
      <c r="B5722" s="13" t="s">
        <v>11965</v>
      </c>
      <c r="C5722" s="14" t="s">
        <v>11966</v>
      </c>
      <c r="I5722" s="28"/>
      <c r="J5722" s="29"/>
      <c r="K5722" s="30"/>
      <c r="L5722" s="31">
        <v>81.21004137931035</v>
      </c>
    </row>
    <row r="5723" spans="2:12" ht="15">
      <c r="B5723" s="13" t="s">
        <v>11967</v>
      </c>
      <c r="C5723" s="14" t="s">
        <v>11968</v>
      </c>
      <c r="I5723" s="28"/>
      <c r="J5723" s="29"/>
      <c r="K5723" s="30"/>
      <c r="L5723" s="31">
        <v>81.21004137931035</v>
      </c>
    </row>
    <row r="5724" spans="2:12" ht="15">
      <c r="B5724" s="13" t="s">
        <v>11969</v>
      </c>
      <c r="C5724" s="14" t="s">
        <v>11970</v>
      </c>
      <c r="I5724" s="28"/>
      <c r="J5724" s="29"/>
      <c r="K5724" s="30"/>
      <c r="L5724" s="31">
        <v>34.965434482758624</v>
      </c>
    </row>
    <row r="5725" spans="2:12" ht="15">
      <c r="B5725" s="13" t="s">
        <v>402</v>
      </c>
      <c r="C5725" s="14" t="s">
        <v>11971</v>
      </c>
      <c r="I5725" s="28"/>
      <c r="J5725" s="29"/>
      <c r="K5725" s="30"/>
      <c r="L5725" s="31">
        <v>52.73379310344828</v>
      </c>
    </row>
    <row r="5726" spans="2:12" ht="15">
      <c r="B5726" s="13" t="s">
        <v>11972</v>
      </c>
      <c r="C5726" s="14" t="s">
        <v>11973</v>
      </c>
      <c r="I5726" s="28"/>
      <c r="J5726" s="29"/>
      <c r="K5726" s="30"/>
      <c r="L5726" s="31">
        <v>113.16769655172415</v>
      </c>
    </row>
    <row r="5727" spans="2:12" ht="15">
      <c r="B5727" s="13" t="s">
        <v>11974</v>
      </c>
      <c r="C5727" s="14" t="s">
        <v>11975</v>
      </c>
      <c r="I5727" s="28"/>
      <c r="J5727" s="29"/>
      <c r="K5727" s="30"/>
      <c r="L5727" s="31">
        <v>12.783062068965519</v>
      </c>
    </row>
    <row r="5728" spans="2:12" ht="15">
      <c r="B5728" s="13" t="s">
        <v>11976</v>
      </c>
      <c r="C5728" s="14" t="s">
        <v>11977</v>
      </c>
      <c r="I5728" s="28"/>
      <c r="J5728" s="29"/>
      <c r="K5728" s="30"/>
      <c r="L5728" s="31">
        <v>34.965434482758624</v>
      </c>
    </row>
    <row r="5729" spans="2:12" ht="15">
      <c r="B5729" s="13" t="s">
        <v>11978</v>
      </c>
      <c r="C5729" s="14" t="s">
        <v>11979</v>
      </c>
      <c r="I5729" s="28"/>
      <c r="J5729" s="29"/>
      <c r="K5729" s="30"/>
      <c r="L5729" s="31">
        <v>40.60502068965518</v>
      </c>
    </row>
    <row r="5730" spans="2:12" ht="15">
      <c r="B5730" s="13" t="s">
        <v>11980</v>
      </c>
      <c r="C5730" s="14" t="s">
        <v>11981</v>
      </c>
      <c r="I5730" s="28"/>
      <c r="J5730" s="29"/>
      <c r="K5730" s="30"/>
      <c r="L5730" s="31">
        <v>100.00866206896552</v>
      </c>
    </row>
    <row r="5731" spans="2:12" ht="15">
      <c r="B5731" s="13" t="s">
        <v>11982</v>
      </c>
      <c r="C5731" s="14" t="s">
        <v>11983</v>
      </c>
      <c r="I5731" s="28"/>
      <c r="J5731" s="29"/>
      <c r="K5731" s="30"/>
      <c r="L5731" s="31">
        <v>58.65169655172414</v>
      </c>
    </row>
    <row r="5732" spans="2:12" ht="15">
      <c r="B5732" s="13" t="s">
        <v>11984</v>
      </c>
      <c r="C5732" s="14" t="s">
        <v>11985</v>
      </c>
      <c r="I5732" s="28"/>
      <c r="J5732" s="29"/>
      <c r="K5732" s="30"/>
      <c r="L5732" s="31">
        <v>60.15558620689655</v>
      </c>
    </row>
    <row r="5733" spans="2:12" ht="15">
      <c r="B5733" s="13" t="s">
        <v>11986</v>
      </c>
      <c r="C5733" s="14" t="s">
        <v>11987</v>
      </c>
      <c r="I5733" s="28"/>
      <c r="J5733" s="29"/>
      <c r="K5733" s="30"/>
      <c r="L5733" s="31">
        <v>50.75627586206897</v>
      </c>
    </row>
    <row r="5734" spans="2:12" ht="15">
      <c r="B5734" s="13" t="s">
        <v>11988</v>
      </c>
      <c r="C5734" s="14" t="s">
        <v>11989</v>
      </c>
      <c r="I5734" s="28"/>
      <c r="J5734" s="29"/>
      <c r="K5734" s="30"/>
      <c r="L5734" s="31">
        <v>9.399310344827587</v>
      </c>
    </row>
    <row r="5735" spans="2:12" ht="15">
      <c r="B5735" s="13" t="s">
        <v>414</v>
      </c>
      <c r="C5735" s="14" t="s">
        <v>11990</v>
      </c>
      <c r="I5735" s="28"/>
      <c r="J5735" s="29"/>
      <c r="K5735" s="30"/>
      <c r="L5735" s="31">
        <v>33.20275862068966</v>
      </c>
    </row>
    <row r="5736" spans="2:12" ht="15">
      <c r="B5736" s="13" t="s">
        <v>11991</v>
      </c>
      <c r="C5736" s="14" t="s">
        <v>11992</v>
      </c>
      <c r="I5736" s="28"/>
      <c r="J5736" s="29"/>
      <c r="K5736" s="30"/>
      <c r="L5736" s="31">
        <v>6.767503448275863</v>
      </c>
    </row>
    <row r="5737" spans="2:12" ht="15">
      <c r="B5737" s="13" t="s">
        <v>11993</v>
      </c>
      <c r="C5737" s="14" t="s">
        <v>11994</v>
      </c>
      <c r="I5737" s="28"/>
      <c r="J5737" s="29"/>
      <c r="K5737" s="30"/>
      <c r="L5737" s="31">
        <v>9.399310344827587</v>
      </c>
    </row>
    <row r="5738" spans="2:12" ht="15">
      <c r="B5738" s="13" t="s">
        <v>418</v>
      </c>
      <c r="C5738" s="14" t="s">
        <v>11995</v>
      </c>
      <c r="I5738" s="28"/>
      <c r="J5738" s="29"/>
      <c r="K5738" s="30"/>
      <c r="L5738" s="31">
        <v>33.20275862068966</v>
      </c>
    </row>
    <row r="5739" spans="2:12" ht="15">
      <c r="B5739" s="13" t="s">
        <v>11996</v>
      </c>
      <c r="C5739" s="14" t="s">
        <v>11997</v>
      </c>
      <c r="I5739" s="28"/>
      <c r="J5739" s="29"/>
      <c r="K5739" s="30"/>
      <c r="L5739" s="31">
        <v>46.24460689655173</v>
      </c>
    </row>
    <row r="5740" spans="2:12" ht="15">
      <c r="B5740" s="13" t="s">
        <v>11998</v>
      </c>
      <c r="C5740" s="14" t="s">
        <v>11999</v>
      </c>
      <c r="I5740" s="28"/>
      <c r="J5740" s="29"/>
      <c r="K5740" s="30"/>
      <c r="L5740" s="31">
        <v>160.9161931034483</v>
      </c>
    </row>
    <row r="5741" spans="2:12" ht="15">
      <c r="B5741" s="13" t="s">
        <v>406</v>
      </c>
      <c r="C5741" s="14" t="s">
        <v>12000</v>
      </c>
      <c r="I5741" s="28"/>
      <c r="J5741" s="29"/>
      <c r="K5741" s="30"/>
      <c r="L5741" s="31">
        <v>33.853793103448275</v>
      </c>
    </row>
    <row r="5742" spans="2:12" ht="15">
      <c r="B5742" s="13" t="s">
        <v>410</v>
      </c>
      <c r="C5742" s="14" t="s">
        <v>12001</v>
      </c>
      <c r="I5742" s="28"/>
      <c r="J5742" s="29"/>
      <c r="K5742" s="30"/>
      <c r="L5742" s="31">
        <v>45.57241379310345</v>
      </c>
    </row>
    <row r="5743" spans="2:12" ht="15">
      <c r="B5743" s="13" t="s">
        <v>12002</v>
      </c>
      <c r="C5743" s="14" t="s">
        <v>12003</v>
      </c>
      <c r="I5743" s="28"/>
      <c r="J5743" s="29"/>
      <c r="K5743" s="30"/>
      <c r="L5743" s="31">
        <v>39.10113103448276</v>
      </c>
    </row>
    <row r="5744" spans="2:12" ht="15">
      <c r="B5744" s="13" t="s">
        <v>12004</v>
      </c>
      <c r="C5744" s="14" t="s">
        <v>12005</v>
      </c>
      <c r="I5744" s="28"/>
      <c r="J5744" s="29"/>
      <c r="K5744" s="30"/>
      <c r="L5744" s="31">
        <v>39.10113103448276</v>
      </c>
    </row>
    <row r="5745" spans="2:12" ht="15">
      <c r="B5745" s="13" t="s">
        <v>12006</v>
      </c>
      <c r="C5745" s="14" t="s">
        <v>12007</v>
      </c>
      <c r="I5745" s="28"/>
      <c r="J5745" s="29"/>
      <c r="K5745" s="30"/>
      <c r="L5745" s="31">
        <v>39.10113103448276</v>
      </c>
    </row>
    <row r="5746" spans="2:12" ht="15">
      <c r="B5746" s="13" t="s">
        <v>12008</v>
      </c>
      <c r="C5746" s="14" t="s">
        <v>12009</v>
      </c>
      <c r="I5746" s="28"/>
      <c r="J5746" s="29"/>
      <c r="K5746" s="30"/>
      <c r="L5746" s="31">
        <v>39.10113103448276</v>
      </c>
    </row>
    <row r="5747" spans="2:12" ht="15">
      <c r="B5747" s="13" t="s">
        <v>12010</v>
      </c>
      <c r="C5747" s="14" t="s">
        <v>12011</v>
      </c>
      <c r="I5747" s="28"/>
      <c r="J5747" s="29"/>
      <c r="K5747" s="30"/>
      <c r="L5747" s="31">
        <v>39.10113103448276</v>
      </c>
    </row>
    <row r="5748" spans="2:12" ht="15">
      <c r="B5748" s="13" t="s">
        <v>12012</v>
      </c>
      <c r="C5748" s="14" t="s">
        <v>12013</v>
      </c>
      <c r="I5748" s="28"/>
      <c r="J5748" s="29"/>
      <c r="K5748" s="30"/>
      <c r="L5748" s="31">
        <v>28.197931034482757</v>
      </c>
    </row>
    <row r="5749" spans="2:12" ht="15">
      <c r="B5749" s="13" t="s">
        <v>12014</v>
      </c>
      <c r="C5749" s="14" t="s">
        <v>12015</v>
      </c>
      <c r="I5749" s="28"/>
      <c r="J5749" s="29"/>
      <c r="K5749" s="30"/>
      <c r="L5749" s="31">
        <v>53.01211034482759</v>
      </c>
    </row>
    <row r="5750" spans="2:12" ht="15">
      <c r="B5750" s="13" t="s">
        <v>12016</v>
      </c>
      <c r="C5750" s="14" t="s">
        <v>12017</v>
      </c>
      <c r="I5750" s="28"/>
      <c r="J5750" s="29"/>
      <c r="K5750" s="30"/>
      <c r="L5750" s="31">
        <v>9.77528275862069</v>
      </c>
    </row>
    <row r="5751" spans="2:12" ht="15">
      <c r="B5751" s="13" t="s">
        <v>12018</v>
      </c>
      <c r="C5751" s="14" t="s">
        <v>12019</v>
      </c>
      <c r="I5751" s="28"/>
      <c r="J5751" s="29"/>
      <c r="K5751" s="30"/>
      <c r="L5751" s="31">
        <v>9.77528275862069</v>
      </c>
    </row>
    <row r="5752" spans="2:12" ht="15">
      <c r="B5752" s="13" t="s">
        <v>12020</v>
      </c>
      <c r="C5752" s="14" t="s">
        <v>12021</v>
      </c>
      <c r="I5752" s="28"/>
      <c r="J5752" s="29"/>
      <c r="K5752" s="30"/>
      <c r="L5752" s="31">
        <v>53.01211034482759</v>
      </c>
    </row>
    <row r="5753" spans="2:12" ht="15">
      <c r="B5753" s="13" t="s">
        <v>12022</v>
      </c>
      <c r="C5753" s="14" t="s">
        <v>12023</v>
      </c>
      <c r="I5753" s="28"/>
      <c r="J5753" s="29"/>
      <c r="K5753" s="30"/>
      <c r="L5753" s="31">
        <v>82.71393103448277</v>
      </c>
    </row>
    <row r="5754" spans="2:12" ht="15">
      <c r="B5754" s="13" t="s">
        <v>12024</v>
      </c>
      <c r="C5754" s="14" t="s">
        <v>12025</v>
      </c>
      <c r="I5754" s="28"/>
      <c r="J5754" s="29"/>
      <c r="K5754" s="30"/>
      <c r="L5754" s="31">
        <v>113.16769655172415</v>
      </c>
    </row>
    <row r="5755" spans="2:12" ht="15">
      <c r="B5755" s="13" t="s">
        <v>12026</v>
      </c>
      <c r="C5755" s="14" t="s">
        <v>12027</v>
      </c>
      <c r="I5755" s="28"/>
      <c r="J5755" s="29"/>
      <c r="K5755" s="30"/>
      <c r="L5755" s="31">
        <v>6.767503448275863</v>
      </c>
    </row>
    <row r="5756" spans="2:12" ht="15">
      <c r="B5756" s="13" t="s">
        <v>12028</v>
      </c>
      <c r="C5756" s="14" t="s">
        <v>12029</v>
      </c>
      <c r="I5756" s="28"/>
      <c r="J5756" s="29"/>
      <c r="K5756" s="30"/>
      <c r="L5756" s="31">
        <v>7.143475862068966</v>
      </c>
    </row>
    <row r="5757" spans="2:12" ht="15">
      <c r="B5757" s="13" t="s">
        <v>12030</v>
      </c>
      <c r="C5757" s="14" t="s">
        <v>12031</v>
      </c>
      <c r="I5757" s="28"/>
      <c r="J5757" s="29"/>
      <c r="K5757" s="30"/>
      <c r="L5757" s="31">
        <v>6.767503448275863</v>
      </c>
    </row>
    <row r="5758" spans="2:12" ht="15">
      <c r="B5758" s="13" t="s">
        <v>12032</v>
      </c>
      <c r="C5758" s="14" t="s">
        <v>12033</v>
      </c>
      <c r="I5758" s="28"/>
      <c r="J5758" s="29"/>
      <c r="K5758" s="30"/>
      <c r="L5758" s="31">
        <v>8.271393103448275</v>
      </c>
    </row>
    <row r="5759" spans="2:12" ht="15">
      <c r="B5759" s="13" t="s">
        <v>12034</v>
      </c>
      <c r="C5759" s="14" t="s">
        <v>12035</v>
      </c>
      <c r="I5759" s="28"/>
      <c r="J5759" s="29"/>
      <c r="K5759" s="30"/>
      <c r="L5759" s="31">
        <v>8.271393103448275</v>
      </c>
    </row>
    <row r="5760" spans="2:12" ht="15">
      <c r="B5760" s="13" t="s">
        <v>12036</v>
      </c>
      <c r="C5760" s="14" t="s">
        <v>12037</v>
      </c>
      <c r="I5760" s="28"/>
      <c r="J5760" s="29"/>
      <c r="K5760" s="30"/>
      <c r="L5760" s="31">
        <v>8.271393103448275</v>
      </c>
    </row>
    <row r="5761" spans="2:12" ht="15">
      <c r="B5761" s="13" t="s">
        <v>12038</v>
      </c>
      <c r="C5761" s="14" t="s">
        <v>12039</v>
      </c>
      <c r="I5761" s="28"/>
      <c r="J5761" s="29"/>
      <c r="K5761" s="30"/>
      <c r="L5761" s="31">
        <v>8.271393103448275</v>
      </c>
    </row>
    <row r="5762" spans="2:12" ht="15">
      <c r="B5762" s="13" t="s">
        <v>12040</v>
      </c>
      <c r="C5762" s="14" t="s">
        <v>12041</v>
      </c>
      <c r="I5762" s="28"/>
      <c r="J5762" s="29"/>
      <c r="K5762" s="30"/>
      <c r="L5762" s="31">
        <v>8.271393103448275</v>
      </c>
    </row>
    <row r="5763" spans="2:12" ht="15">
      <c r="B5763" s="13" t="s">
        <v>12042</v>
      </c>
      <c r="C5763" s="14" t="s">
        <v>12043</v>
      </c>
      <c r="I5763" s="28"/>
      <c r="J5763" s="29"/>
      <c r="K5763" s="30"/>
      <c r="L5763" s="31">
        <v>8.271393103448275</v>
      </c>
    </row>
    <row r="5764" spans="2:12" ht="15">
      <c r="B5764" s="13" t="s">
        <v>12044</v>
      </c>
      <c r="C5764" s="14" t="s">
        <v>12045</v>
      </c>
      <c r="I5764" s="28"/>
      <c r="J5764" s="29"/>
      <c r="K5764" s="30"/>
      <c r="L5764" s="31">
        <v>6.0155586206896565</v>
      </c>
    </row>
    <row r="5765" spans="2:12" ht="15">
      <c r="B5765" s="13" t="s">
        <v>12046</v>
      </c>
      <c r="C5765" s="14" t="s">
        <v>12047</v>
      </c>
      <c r="I5765" s="28"/>
      <c r="J5765" s="29"/>
      <c r="K5765" s="30"/>
      <c r="L5765" s="31">
        <v>8.271393103448275</v>
      </c>
    </row>
    <row r="5766" spans="2:12" ht="15">
      <c r="B5766" s="13" t="s">
        <v>12048</v>
      </c>
      <c r="C5766" s="14" t="s">
        <v>12049</v>
      </c>
      <c r="I5766" s="28"/>
      <c r="J5766" s="29"/>
      <c r="K5766" s="30"/>
      <c r="L5766" s="31">
        <v>12.783062068965519</v>
      </c>
    </row>
    <row r="5767" spans="2:12" ht="15">
      <c r="B5767" s="13" t="s">
        <v>12050</v>
      </c>
      <c r="C5767" s="14" t="s">
        <v>12051</v>
      </c>
      <c r="I5767" s="28"/>
      <c r="J5767" s="29"/>
      <c r="K5767" s="30"/>
      <c r="L5767" s="31">
        <v>12.783062068965519</v>
      </c>
    </row>
    <row r="5768" spans="2:12" ht="15">
      <c r="B5768" s="13" t="s">
        <v>12052</v>
      </c>
      <c r="C5768" s="14" t="s">
        <v>12053</v>
      </c>
      <c r="I5768" s="28"/>
      <c r="J5768" s="29"/>
      <c r="K5768" s="30"/>
      <c r="L5768" s="31">
        <v>12.783062068965519</v>
      </c>
    </row>
    <row r="5769" spans="2:12" ht="15">
      <c r="B5769" s="13" t="s">
        <v>12054</v>
      </c>
      <c r="C5769" s="14" t="s">
        <v>12055</v>
      </c>
      <c r="I5769" s="28"/>
      <c r="J5769" s="29"/>
      <c r="K5769" s="30"/>
      <c r="L5769" s="31">
        <v>12.783062068965519</v>
      </c>
    </row>
    <row r="5770" spans="2:12" ht="15">
      <c r="B5770" s="13" t="s">
        <v>12056</v>
      </c>
      <c r="C5770" s="14" t="s">
        <v>12057</v>
      </c>
      <c r="I5770" s="28"/>
      <c r="J5770" s="29"/>
      <c r="K5770" s="30"/>
      <c r="L5770" s="31">
        <v>12.783062068965519</v>
      </c>
    </row>
    <row r="5771" spans="2:12" ht="15">
      <c r="B5771" s="13" t="s">
        <v>12058</v>
      </c>
      <c r="C5771" s="14" t="s">
        <v>12059</v>
      </c>
      <c r="I5771" s="28"/>
      <c r="J5771" s="29"/>
      <c r="K5771" s="30"/>
      <c r="L5771" s="31">
        <v>12.783062068965519</v>
      </c>
    </row>
    <row r="5772" spans="2:12" ht="15">
      <c r="B5772" s="13" t="s">
        <v>12060</v>
      </c>
      <c r="C5772" s="14" t="s">
        <v>12061</v>
      </c>
      <c r="I5772" s="28"/>
      <c r="J5772" s="29"/>
      <c r="K5772" s="30"/>
      <c r="L5772" s="31">
        <v>13.159034482758623</v>
      </c>
    </row>
    <row r="5773" spans="2:12" ht="15">
      <c r="B5773" s="13" t="s">
        <v>12062</v>
      </c>
      <c r="C5773" s="14" t="s">
        <v>12063</v>
      </c>
      <c r="I5773" s="28"/>
      <c r="J5773" s="29"/>
      <c r="K5773" s="30"/>
      <c r="L5773" s="31">
        <v>12.783062068965519</v>
      </c>
    </row>
    <row r="5774" spans="2:12" ht="15">
      <c r="B5774" s="13" t="s">
        <v>12064</v>
      </c>
      <c r="C5774" s="14" t="s">
        <v>12065</v>
      </c>
      <c r="I5774" s="28"/>
      <c r="J5774" s="29"/>
      <c r="K5774" s="30"/>
      <c r="L5774" s="31">
        <v>8.271393103448275</v>
      </c>
    </row>
    <row r="5775" spans="2:12" ht="15">
      <c r="B5775" s="13" t="s">
        <v>12066</v>
      </c>
      <c r="C5775" s="14" t="s">
        <v>12067</v>
      </c>
      <c r="I5775" s="28"/>
      <c r="J5775" s="29"/>
      <c r="K5775" s="30"/>
      <c r="L5775" s="31">
        <v>8.271393103448275</v>
      </c>
    </row>
    <row r="5776" spans="2:12" ht="15">
      <c r="B5776" s="13" t="s">
        <v>12068</v>
      </c>
      <c r="C5776" s="14" t="s">
        <v>12069</v>
      </c>
      <c r="I5776" s="28"/>
      <c r="J5776" s="29"/>
      <c r="K5776" s="30"/>
      <c r="L5776" s="31">
        <v>8.271393103448275</v>
      </c>
    </row>
    <row r="5777" spans="2:12" ht="15">
      <c r="B5777" s="13" t="s">
        <v>12070</v>
      </c>
      <c r="C5777" s="14" t="s">
        <v>12071</v>
      </c>
      <c r="I5777" s="28"/>
      <c r="J5777" s="29"/>
      <c r="K5777" s="30"/>
      <c r="L5777" s="31">
        <v>8.271393103448275</v>
      </c>
    </row>
    <row r="5778" spans="2:12" ht="15">
      <c r="B5778" s="13" t="s">
        <v>12072</v>
      </c>
      <c r="C5778" s="14" t="s">
        <v>12073</v>
      </c>
      <c r="I5778" s="28"/>
      <c r="J5778" s="29"/>
      <c r="K5778" s="30"/>
      <c r="L5778" s="31">
        <v>8.271393103448275</v>
      </c>
    </row>
    <row r="5779" spans="2:12" ht="15">
      <c r="B5779" s="13" t="s">
        <v>12074</v>
      </c>
      <c r="C5779" s="14" t="s">
        <v>12075</v>
      </c>
      <c r="I5779" s="28"/>
      <c r="J5779" s="29"/>
      <c r="K5779" s="30"/>
      <c r="L5779" s="31">
        <v>8.271393103448275</v>
      </c>
    </row>
    <row r="5780" spans="2:12" ht="15">
      <c r="B5780" s="13" t="s">
        <v>12076</v>
      </c>
      <c r="C5780" s="14" t="s">
        <v>12077</v>
      </c>
      <c r="I5780" s="28"/>
      <c r="J5780" s="29"/>
      <c r="K5780" s="30"/>
      <c r="L5780" s="31">
        <v>12.783062068965519</v>
      </c>
    </row>
    <row r="5781" spans="2:12" ht="15">
      <c r="B5781" s="13" t="s">
        <v>12078</v>
      </c>
      <c r="C5781" s="14" t="s">
        <v>12079</v>
      </c>
      <c r="I5781" s="28"/>
      <c r="J5781" s="29"/>
      <c r="K5781" s="30"/>
      <c r="L5781" s="31">
        <v>12.783062068965519</v>
      </c>
    </row>
    <row r="5782" spans="2:12" ht="15">
      <c r="B5782" s="13" t="s">
        <v>12080</v>
      </c>
      <c r="C5782" s="14" t="s">
        <v>12081</v>
      </c>
      <c r="I5782" s="28"/>
      <c r="J5782" s="29"/>
      <c r="K5782" s="30"/>
      <c r="L5782" s="31">
        <v>12.783062068965519</v>
      </c>
    </row>
    <row r="5783" spans="2:12" ht="15">
      <c r="B5783" s="13" t="s">
        <v>12082</v>
      </c>
      <c r="C5783" s="14" t="s">
        <v>12083</v>
      </c>
      <c r="I5783" s="28"/>
      <c r="J5783" s="29"/>
      <c r="K5783" s="30"/>
      <c r="L5783" s="31">
        <v>12.783062068965519</v>
      </c>
    </row>
    <row r="5784" spans="2:12" ht="15">
      <c r="B5784" s="13" t="s">
        <v>12084</v>
      </c>
      <c r="C5784" s="14" t="s">
        <v>12085</v>
      </c>
      <c r="I5784" s="28"/>
      <c r="J5784" s="29"/>
      <c r="K5784" s="30"/>
      <c r="L5784" s="31">
        <v>12.783062068965519</v>
      </c>
    </row>
    <row r="5785" spans="2:12" ht="15">
      <c r="B5785" s="13" t="s">
        <v>12086</v>
      </c>
      <c r="C5785" s="14" t="s">
        <v>12087</v>
      </c>
      <c r="I5785" s="28"/>
      <c r="J5785" s="29"/>
      <c r="K5785" s="30"/>
      <c r="L5785" s="31">
        <v>12.783062068965519</v>
      </c>
    </row>
    <row r="5786" spans="2:12" ht="15">
      <c r="B5786" s="13" t="s">
        <v>352</v>
      </c>
      <c r="C5786" s="14" t="s">
        <v>12088</v>
      </c>
      <c r="I5786" s="28"/>
      <c r="J5786" s="29"/>
      <c r="K5786" s="30"/>
      <c r="L5786" s="31">
        <v>5.859310344827586</v>
      </c>
    </row>
    <row r="5787" spans="2:12" ht="15">
      <c r="B5787" s="13" t="s">
        <v>334</v>
      </c>
      <c r="C5787" s="14" t="s">
        <v>12089</v>
      </c>
      <c r="I5787" s="28"/>
      <c r="J5787" s="29"/>
      <c r="K5787" s="30"/>
      <c r="L5787" s="31">
        <v>4.231724137931034</v>
      </c>
    </row>
    <row r="5788" spans="2:12" ht="15">
      <c r="B5788" s="13" t="s">
        <v>12090</v>
      </c>
      <c r="C5788" s="14" t="s">
        <v>12091</v>
      </c>
      <c r="I5788" s="28"/>
      <c r="J5788" s="29"/>
      <c r="K5788" s="30"/>
      <c r="L5788" s="31">
        <v>18.798620689655174</v>
      </c>
    </row>
    <row r="5789" spans="2:12" ht="15">
      <c r="B5789" s="13" t="s">
        <v>12092</v>
      </c>
      <c r="C5789" s="14" t="s">
        <v>12093</v>
      </c>
      <c r="I5789" s="28"/>
      <c r="J5789" s="29"/>
      <c r="K5789" s="30"/>
      <c r="L5789" s="31">
        <v>39.10113103448276</v>
      </c>
    </row>
    <row r="5790" spans="2:12" ht="15">
      <c r="B5790" s="13" t="s">
        <v>12094</v>
      </c>
      <c r="C5790" s="14" t="s">
        <v>12095</v>
      </c>
      <c r="I5790" s="28"/>
      <c r="J5790" s="29"/>
      <c r="K5790" s="30"/>
      <c r="L5790" s="31">
        <v>133.09423448275862</v>
      </c>
    </row>
    <row r="5791" spans="2:12" ht="15">
      <c r="B5791" s="13" t="s">
        <v>12096</v>
      </c>
      <c r="C5791" s="14" t="s">
        <v>12097</v>
      </c>
      <c r="I5791" s="28"/>
      <c r="J5791" s="29"/>
      <c r="K5791" s="30"/>
      <c r="L5791" s="31">
        <v>133.09423448275862</v>
      </c>
    </row>
    <row r="5792" spans="2:12" ht="15">
      <c r="B5792" s="13" t="s">
        <v>12098</v>
      </c>
      <c r="C5792" s="14" t="s">
        <v>12099</v>
      </c>
      <c r="I5792" s="28"/>
      <c r="J5792" s="29"/>
      <c r="K5792" s="30"/>
      <c r="L5792" s="31">
        <v>133.09423448275862</v>
      </c>
    </row>
    <row r="5793" spans="2:12" ht="15">
      <c r="B5793" s="13" t="s">
        <v>12100</v>
      </c>
      <c r="C5793" s="14" t="s">
        <v>12101</v>
      </c>
      <c r="I5793" s="28"/>
      <c r="J5793" s="29"/>
      <c r="K5793" s="30"/>
      <c r="L5793" s="31">
        <v>133.09423448275862</v>
      </c>
    </row>
    <row r="5794" spans="2:12" ht="15">
      <c r="B5794" s="13" t="s">
        <v>12102</v>
      </c>
      <c r="C5794" s="14" t="s">
        <v>12103</v>
      </c>
      <c r="I5794" s="28"/>
      <c r="J5794" s="29"/>
      <c r="K5794" s="30"/>
      <c r="L5794" s="31">
        <v>133.09423448275862</v>
      </c>
    </row>
    <row r="5795" spans="2:12" ht="15">
      <c r="B5795" s="13" t="s">
        <v>12104</v>
      </c>
      <c r="C5795" s="14" t="s">
        <v>12105</v>
      </c>
      <c r="I5795" s="28"/>
      <c r="J5795" s="29"/>
      <c r="K5795" s="30"/>
      <c r="L5795" s="31">
        <v>133.09423448275862</v>
      </c>
    </row>
    <row r="5796" spans="2:12" ht="15">
      <c r="B5796" s="13" t="s">
        <v>12106</v>
      </c>
      <c r="C5796" s="14" t="s">
        <v>12107</v>
      </c>
      <c r="I5796" s="28"/>
      <c r="J5796" s="29"/>
      <c r="K5796" s="30"/>
      <c r="L5796" s="31">
        <v>133.09423448275862</v>
      </c>
    </row>
    <row r="5797" spans="2:12" ht="15">
      <c r="B5797" s="13" t="s">
        <v>12108</v>
      </c>
      <c r="C5797" s="14" t="s">
        <v>12109</v>
      </c>
      <c r="I5797" s="28"/>
      <c r="J5797" s="29"/>
      <c r="K5797" s="30"/>
      <c r="L5797" s="31">
        <v>133.09423448275862</v>
      </c>
    </row>
    <row r="5798" spans="2:12" ht="15">
      <c r="B5798" s="13" t="s">
        <v>12110</v>
      </c>
      <c r="C5798" s="14" t="s">
        <v>12111</v>
      </c>
      <c r="I5798" s="28"/>
      <c r="J5798" s="29"/>
      <c r="K5798" s="30"/>
      <c r="L5798" s="31">
        <v>133.09423448275862</v>
      </c>
    </row>
    <row r="5799" spans="2:12" ht="15">
      <c r="B5799" s="13" t="s">
        <v>12112</v>
      </c>
      <c r="C5799" s="14" t="s">
        <v>12113</v>
      </c>
      <c r="I5799" s="28"/>
      <c r="J5799" s="29"/>
      <c r="K5799" s="30"/>
      <c r="L5799" s="31">
        <v>133.09423448275862</v>
      </c>
    </row>
    <row r="5800" spans="2:12" ht="15">
      <c r="B5800" s="13" t="s">
        <v>12114</v>
      </c>
      <c r="C5800" s="14" t="s">
        <v>12115</v>
      </c>
      <c r="I5800" s="28"/>
      <c r="J5800" s="29"/>
      <c r="K5800" s="30"/>
      <c r="L5800" s="31">
        <v>133.09423448275862</v>
      </c>
    </row>
    <row r="5801" spans="2:12" ht="15">
      <c r="B5801" s="13" t="s">
        <v>12116</v>
      </c>
      <c r="C5801" s="14" t="s">
        <v>12117</v>
      </c>
      <c r="I5801" s="28"/>
      <c r="J5801" s="29"/>
      <c r="K5801" s="30"/>
      <c r="L5801" s="31">
        <v>133.09423448275862</v>
      </c>
    </row>
    <row r="5802" spans="2:12" ht="15">
      <c r="B5802" s="13" t="s">
        <v>12118</v>
      </c>
      <c r="C5802" s="14" t="s">
        <v>12119</v>
      </c>
      <c r="I5802" s="28"/>
      <c r="J5802" s="29"/>
      <c r="K5802" s="30"/>
      <c r="L5802" s="31">
        <v>133.09423448275862</v>
      </c>
    </row>
    <row r="5803" spans="2:12" ht="15">
      <c r="B5803" s="13" t="s">
        <v>12120</v>
      </c>
      <c r="C5803" s="14" t="s">
        <v>12121</v>
      </c>
      <c r="I5803" s="28"/>
      <c r="J5803" s="29"/>
      <c r="K5803" s="30"/>
      <c r="L5803" s="31">
        <v>133.09423448275862</v>
      </c>
    </row>
    <row r="5804" spans="2:12" ht="15">
      <c r="B5804" s="13" t="s">
        <v>12122</v>
      </c>
      <c r="C5804" s="14" t="s">
        <v>12123</v>
      </c>
      <c r="I5804" s="28"/>
      <c r="J5804" s="29"/>
      <c r="K5804" s="30"/>
      <c r="L5804" s="31">
        <v>133.09423448275862</v>
      </c>
    </row>
    <row r="5805" spans="2:12" ht="15">
      <c r="B5805" s="13" t="s">
        <v>12124</v>
      </c>
      <c r="C5805" s="14" t="s">
        <v>12125</v>
      </c>
      <c r="I5805" s="28"/>
      <c r="J5805" s="29"/>
      <c r="K5805" s="30"/>
      <c r="L5805" s="31">
        <v>133.09423448275862</v>
      </c>
    </row>
    <row r="5806" spans="2:12" ht="15">
      <c r="B5806" s="13" t="s">
        <v>12126</v>
      </c>
      <c r="C5806" s="14" t="s">
        <v>12127</v>
      </c>
      <c r="I5806" s="28"/>
      <c r="J5806" s="29"/>
      <c r="K5806" s="30"/>
      <c r="L5806" s="31">
        <v>96.2489379310345</v>
      </c>
    </row>
    <row r="5807" spans="2:12" ht="15">
      <c r="B5807" s="13" t="s">
        <v>12128</v>
      </c>
      <c r="C5807" s="14" t="s">
        <v>12129</v>
      </c>
      <c r="I5807" s="28"/>
      <c r="J5807" s="29"/>
      <c r="K5807" s="30"/>
      <c r="L5807" s="31">
        <v>133.09423448275862</v>
      </c>
    </row>
    <row r="5808" spans="2:12" ht="15">
      <c r="B5808" s="13" t="s">
        <v>12130</v>
      </c>
      <c r="C5808" s="14" t="s">
        <v>12131</v>
      </c>
      <c r="I5808" s="28"/>
      <c r="J5808" s="29"/>
      <c r="K5808" s="30"/>
      <c r="L5808" s="31">
        <v>24.062234482758626</v>
      </c>
    </row>
    <row r="5809" spans="2:12" ht="15">
      <c r="B5809" s="13" t="s">
        <v>12132</v>
      </c>
      <c r="C5809" s="14" t="s">
        <v>12133</v>
      </c>
      <c r="I5809" s="28"/>
      <c r="J5809" s="29"/>
      <c r="K5809" s="30"/>
      <c r="L5809" s="31">
        <v>22.93431724137931</v>
      </c>
    </row>
    <row r="5810" spans="2:12" ht="15">
      <c r="B5810" s="13" t="s">
        <v>12134</v>
      </c>
      <c r="C5810" s="14" t="s">
        <v>12135</v>
      </c>
      <c r="I5810" s="28"/>
      <c r="J5810" s="29"/>
      <c r="K5810" s="30"/>
      <c r="L5810" s="31">
        <v>18.88</v>
      </c>
    </row>
    <row r="5811" spans="2:12" ht="15">
      <c r="B5811" s="13" t="s">
        <v>12136</v>
      </c>
      <c r="C5811" s="14" t="s">
        <v>12137</v>
      </c>
      <c r="I5811" s="28"/>
      <c r="J5811" s="29"/>
      <c r="K5811" s="30"/>
      <c r="L5811" s="31">
        <v>24.413793103448278</v>
      </c>
    </row>
    <row r="5812" spans="2:12" ht="15">
      <c r="B5812" s="13" t="s">
        <v>12138</v>
      </c>
      <c r="C5812" s="14" t="s">
        <v>12139</v>
      </c>
      <c r="I5812" s="28"/>
      <c r="J5812" s="29"/>
      <c r="K5812" s="30"/>
      <c r="L5812" s="31">
        <v>25.39034482758621</v>
      </c>
    </row>
    <row r="5813" spans="2:12" ht="15">
      <c r="B5813" s="13" t="s">
        <v>12140</v>
      </c>
      <c r="C5813" s="14" t="s">
        <v>12141</v>
      </c>
      <c r="I5813" s="28"/>
      <c r="J5813" s="29"/>
      <c r="K5813" s="30"/>
      <c r="L5813" s="31">
        <v>28.710620689655176</v>
      </c>
    </row>
    <row r="5814" spans="2:12" ht="15">
      <c r="B5814" s="13" t="s">
        <v>12140</v>
      </c>
      <c r="C5814" s="14" t="s">
        <v>12141</v>
      </c>
      <c r="I5814" s="28"/>
      <c r="J5814" s="29"/>
      <c r="K5814" s="30"/>
      <c r="L5814" s="31">
        <v>28.710620689655176</v>
      </c>
    </row>
    <row r="5815" spans="2:12" ht="15">
      <c r="B5815" s="13" t="s">
        <v>12142</v>
      </c>
      <c r="C5815" s="14" t="s">
        <v>12143</v>
      </c>
      <c r="I5815" s="28"/>
      <c r="J5815" s="29"/>
      <c r="K5815" s="30"/>
      <c r="L5815" s="31">
        <v>43.9887724137931</v>
      </c>
    </row>
    <row r="5816" spans="2:12" ht="15">
      <c r="B5816" s="13" t="s">
        <v>12144</v>
      </c>
      <c r="C5816" s="14" t="s">
        <v>12145</v>
      </c>
      <c r="I5816" s="28"/>
      <c r="J5816" s="29"/>
      <c r="K5816" s="30"/>
      <c r="L5816" s="31">
        <v>1460.652827586207</v>
      </c>
    </row>
    <row r="5817" spans="2:12" ht="15">
      <c r="B5817" s="13" t="s">
        <v>12146</v>
      </c>
      <c r="C5817" s="14" t="s">
        <v>12147</v>
      </c>
      <c r="I5817" s="28"/>
      <c r="J5817" s="29"/>
      <c r="K5817" s="30"/>
      <c r="L5817" s="31">
        <v>1460.652827586207</v>
      </c>
    </row>
    <row r="5818" spans="2:12" ht="15">
      <c r="B5818" s="13" t="s">
        <v>12148</v>
      </c>
      <c r="C5818" s="14" t="s">
        <v>12149</v>
      </c>
      <c r="I5818" s="28"/>
      <c r="J5818" s="29"/>
      <c r="K5818" s="30"/>
      <c r="L5818" s="31">
        <v>1460.652827586207</v>
      </c>
    </row>
    <row r="5819" spans="2:12" ht="15">
      <c r="B5819" s="13" t="s">
        <v>12150</v>
      </c>
      <c r="C5819" s="14" t="s">
        <v>12151</v>
      </c>
      <c r="I5819" s="28"/>
      <c r="J5819" s="29"/>
      <c r="K5819" s="30"/>
      <c r="L5819" s="31">
        <v>2912.2823172413796</v>
      </c>
    </row>
    <row r="5820" spans="2:12" ht="15">
      <c r="B5820" s="13" t="s">
        <v>12152</v>
      </c>
      <c r="C5820" s="14" t="s">
        <v>12153</v>
      </c>
      <c r="I5820" s="28"/>
      <c r="J5820" s="29"/>
      <c r="K5820" s="30"/>
      <c r="L5820" s="31">
        <v>2912.2823172413796</v>
      </c>
    </row>
    <row r="5821" spans="2:12" ht="15">
      <c r="B5821" s="13" t="s">
        <v>12154</v>
      </c>
      <c r="C5821" s="14" t="s">
        <v>12155</v>
      </c>
      <c r="I5821" s="28"/>
      <c r="J5821" s="29"/>
      <c r="K5821" s="30"/>
      <c r="L5821" s="31">
        <v>405.2982620689655</v>
      </c>
    </row>
    <row r="5822" spans="2:12" ht="15">
      <c r="B5822" s="13" t="s">
        <v>12156</v>
      </c>
      <c r="C5822" s="14" t="s">
        <v>12157</v>
      </c>
      <c r="I5822" s="28"/>
      <c r="J5822" s="29"/>
      <c r="K5822" s="30"/>
      <c r="L5822" s="31">
        <v>405.2982620689655</v>
      </c>
    </row>
    <row r="5823" spans="2:12" ht="15">
      <c r="B5823" s="13" t="s">
        <v>12158</v>
      </c>
      <c r="C5823" s="14" t="s">
        <v>12159</v>
      </c>
      <c r="I5823" s="28"/>
      <c r="J5823" s="29"/>
      <c r="K5823" s="30"/>
      <c r="L5823" s="31">
        <v>405.2982620689655</v>
      </c>
    </row>
    <row r="5824" spans="2:12" ht="15">
      <c r="B5824" s="13" t="s">
        <v>12160</v>
      </c>
      <c r="C5824" s="14" t="s">
        <v>12161</v>
      </c>
      <c r="I5824" s="28"/>
      <c r="J5824" s="29"/>
      <c r="K5824" s="30"/>
      <c r="L5824" s="31">
        <v>405.2982620689655</v>
      </c>
    </row>
    <row r="5825" spans="2:12" ht="15">
      <c r="B5825" s="13" t="s">
        <v>12162</v>
      </c>
      <c r="C5825" s="14" t="s">
        <v>12163</v>
      </c>
      <c r="I5825" s="28"/>
      <c r="J5825" s="29"/>
      <c r="K5825" s="30"/>
      <c r="L5825" s="31">
        <v>405.2982620689655</v>
      </c>
    </row>
    <row r="5826" spans="2:12" ht="15">
      <c r="B5826" s="13" t="s">
        <v>12164</v>
      </c>
      <c r="C5826" s="14" t="s">
        <v>12165</v>
      </c>
      <c r="I5826" s="28"/>
      <c r="J5826" s="29"/>
      <c r="K5826" s="30"/>
      <c r="L5826" s="31">
        <v>405.2982620689655</v>
      </c>
    </row>
    <row r="5827" spans="2:12" ht="15">
      <c r="B5827" s="13" t="s">
        <v>12166</v>
      </c>
      <c r="C5827" s="14" t="s">
        <v>12167</v>
      </c>
      <c r="I5827" s="28"/>
      <c r="J5827" s="29"/>
      <c r="K5827" s="30"/>
      <c r="L5827" s="31">
        <v>405.2982620689655</v>
      </c>
    </row>
    <row r="5828" spans="2:12" ht="15">
      <c r="B5828" s="13" t="s">
        <v>12168</v>
      </c>
      <c r="C5828" s="14" t="s">
        <v>12169</v>
      </c>
      <c r="I5828" s="28"/>
      <c r="J5828" s="29"/>
      <c r="K5828" s="30"/>
      <c r="L5828" s="31">
        <v>405.2982620689655</v>
      </c>
    </row>
    <row r="5829" spans="2:12" ht="15">
      <c r="B5829" s="13" t="s">
        <v>12170</v>
      </c>
      <c r="C5829" s="14" t="s">
        <v>12171</v>
      </c>
      <c r="I5829" s="28"/>
      <c r="J5829" s="29"/>
      <c r="K5829" s="30"/>
      <c r="L5829" s="31">
        <v>405.2982620689655</v>
      </c>
    </row>
    <row r="5830" spans="2:12" ht="15">
      <c r="B5830" s="13" t="s">
        <v>12172</v>
      </c>
      <c r="C5830" s="14" t="s">
        <v>12173</v>
      </c>
      <c r="I5830" s="28"/>
      <c r="J5830" s="29"/>
      <c r="K5830" s="30"/>
      <c r="L5830" s="31">
        <v>405.2982620689655</v>
      </c>
    </row>
    <row r="5831" spans="2:12" ht="15">
      <c r="B5831" s="13" t="s">
        <v>12174</v>
      </c>
      <c r="C5831" s="14" t="s">
        <v>12175</v>
      </c>
      <c r="I5831" s="28"/>
      <c r="J5831" s="29"/>
      <c r="K5831" s="30"/>
      <c r="L5831" s="31">
        <v>405.2982620689655</v>
      </c>
    </row>
    <row r="5832" spans="2:12" ht="15">
      <c r="B5832" s="13" t="s">
        <v>12176</v>
      </c>
      <c r="C5832" s="14" t="s">
        <v>12177</v>
      </c>
      <c r="I5832" s="28"/>
      <c r="J5832" s="29"/>
      <c r="K5832" s="30"/>
      <c r="L5832" s="31">
        <v>405.2982620689655</v>
      </c>
    </row>
    <row r="5833" spans="2:12" ht="15">
      <c r="B5833" s="13" t="s">
        <v>12178</v>
      </c>
      <c r="C5833" s="14" t="s">
        <v>12179</v>
      </c>
      <c r="I5833" s="28"/>
      <c r="J5833" s="29"/>
      <c r="K5833" s="30"/>
      <c r="L5833" s="31">
        <v>420.71313103448284</v>
      </c>
    </row>
    <row r="5834" spans="2:12" ht="15">
      <c r="B5834" s="13" t="s">
        <v>12180</v>
      </c>
      <c r="C5834" s="14" t="s">
        <v>12181</v>
      </c>
      <c r="I5834" s="28"/>
      <c r="J5834" s="29"/>
      <c r="K5834" s="30"/>
      <c r="L5834" s="31">
        <v>405.2982620689655</v>
      </c>
    </row>
    <row r="5835" spans="2:12" ht="15">
      <c r="B5835" s="13" t="s">
        <v>12182</v>
      </c>
      <c r="C5835" s="14" t="s">
        <v>12183</v>
      </c>
      <c r="I5835" s="28"/>
      <c r="J5835" s="29"/>
      <c r="K5835" s="30"/>
      <c r="L5835" s="31">
        <v>405.2982620689655</v>
      </c>
    </row>
    <row r="5836" spans="2:12" ht="15">
      <c r="B5836" s="13" t="s">
        <v>12184</v>
      </c>
      <c r="C5836" s="14" t="s">
        <v>12185</v>
      </c>
      <c r="I5836" s="28"/>
      <c r="J5836" s="29"/>
      <c r="K5836" s="30"/>
      <c r="L5836" s="31">
        <v>405.2982620689655</v>
      </c>
    </row>
    <row r="5837" spans="2:12" ht="15">
      <c r="B5837" s="13" t="s">
        <v>12186</v>
      </c>
      <c r="C5837" s="14" t="s">
        <v>12187</v>
      </c>
      <c r="I5837" s="28"/>
      <c r="J5837" s="29"/>
      <c r="K5837" s="30"/>
      <c r="L5837" s="31">
        <v>405.2982620689655</v>
      </c>
    </row>
    <row r="5838" spans="2:12" ht="15">
      <c r="B5838" s="13" t="s">
        <v>440</v>
      </c>
      <c r="C5838" s="14" t="s">
        <v>12188</v>
      </c>
      <c r="I5838" s="28"/>
      <c r="J5838" s="29"/>
      <c r="K5838" s="30"/>
      <c r="L5838" s="31">
        <v>77.47310344827586</v>
      </c>
    </row>
    <row r="5839" spans="2:12" ht="15">
      <c r="B5839" s="13" t="s">
        <v>450</v>
      </c>
      <c r="C5839" s="14" t="s">
        <v>12189</v>
      </c>
      <c r="I5839" s="28"/>
      <c r="J5839" s="29"/>
      <c r="K5839" s="30"/>
      <c r="L5839" s="31">
        <v>77.47310344827586</v>
      </c>
    </row>
    <row r="5840" spans="2:12" ht="15">
      <c r="B5840" s="13" t="s">
        <v>12190</v>
      </c>
      <c r="C5840" s="14" t="s">
        <v>12191</v>
      </c>
      <c r="I5840" s="28"/>
      <c r="J5840" s="29"/>
      <c r="K5840" s="30"/>
      <c r="L5840" s="31">
        <v>106.40019310344827</v>
      </c>
    </row>
    <row r="5841" spans="2:12" ht="15">
      <c r="B5841" s="13" t="s">
        <v>12192</v>
      </c>
      <c r="C5841" s="14" t="s">
        <v>12193</v>
      </c>
      <c r="I5841" s="28"/>
      <c r="J5841" s="29"/>
      <c r="K5841" s="30"/>
      <c r="L5841" s="31">
        <v>106.40019310344827</v>
      </c>
    </row>
    <row r="5842" spans="2:12" ht="15">
      <c r="B5842" s="13" t="s">
        <v>12194</v>
      </c>
      <c r="C5842" s="14" t="s">
        <v>12195</v>
      </c>
      <c r="I5842" s="28"/>
      <c r="J5842" s="29"/>
      <c r="K5842" s="30"/>
      <c r="L5842" s="31">
        <v>106.40019310344827</v>
      </c>
    </row>
    <row r="5843" spans="2:12" ht="15">
      <c r="B5843" s="13" t="s">
        <v>456</v>
      </c>
      <c r="C5843" s="14" t="s">
        <v>12196</v>
      </c>
      <c r="I5843" s="28"/>
      <c r="J5843" s="29"/>
      <c r="K5843" s="30"/>
      <c r="L5843" s="31">
        <v>77.47310344827586</v>
      </c>
    </row>
    <row r="5844" spans="2:12" ht="15">
      <c r="B5844" s="13" t="s">
        <v>12197</v>
      </c>
      <c r="C5844" s="14" t="s">
        <v>12198</v>
      </c>
      <c r="I5844" s="28"/>
      <c r="J5844" s="29"/>
      <c r="K5844" s="30"/>
      <c r="L5844" s="31">
        <v>106.40019310344827</v>
      </c>
    </row>
    <row r="5845" spans="2:12" ht="15">
      <c r="B5845" s="13" t="s">
        <v>12199</v>
      </c>
      <c r="C5845" s="14" t="s">
        <v>12200</v>
      </c>
      <c r="I5845" s="28"/>
      <c r="J5845" s="29"/>
      <c r="K5845" s="30"/>
      <c r="L5845" s="31">
        <v>137.98187586206896</v>
      </c>
    </row>
    <row r="5846" spans="2:12" ht="15">
      <c r="B5846" s="13" t="s">
        <v>12201</v>
      </c>
      <c r="C5846" s="14" t="s">
        <v>12202</v>
      </c>
      <c r="I5846" s="28"/>
      <c r="J5846" s="29"/>
      <c r="K5846" s="30"/>
      <c r="L5846" s="31">
        <v>137.98187586206896</v>
      </c>
    </row>
    <row r="5847" spans="2:12" ht="15">
      <c r="B5847" s="13" t="s">
        <v>12203</v>
      </c>
      <c r="C5847" s="14" t="s">
        <v>12204</v>
      </c>
      <c r="I5847" s="28"/>
      <c r="J5847" s="29"/>
      <c r="K5847" s="30"/>
      <c r="L5847" s="31">
        <v>137.98187586206896</v>
      </c>
    </row>
    <row r="5848" spans="2:12" ht="15">
      <c r="B5848" s="13" t="s">
        <v>12205</v>
      </c>
      <c r="C5848" s="14" t="s">
        <v>12206</v>
      </c>
      <c r="I5848" s="28"/>
      <c r="J5848" s="29"/>
      <c r="K5848" s="30"/>
      <c r="L5848" s="31">
        <v>137.98187586206896</v>
      </c>
    </row>
    <row r="5849" spans="2:12" ht="15">
      <c r="B5849" s="13" t="s">
        <v>12207</v>
      </c>
      <c r="C5849" s="14" t="s">
        <v>12208</v>
      </c>
      <c r="I5849" s="28"/>
      <c r="J5849" s="29"/>
      <c r="K5849" s="30"/>
      <c r="L5849" s="31">
        <v>137.98187586206896</v>
      </c>
    </row>
    <row r="5850" spans="2:12" ht="15">
      <c r="B5850" s="13" t="s">
        <v>12209</v>
      </c>
      <c r="C5850" s="14" t="s">
        <v>12210</v>
      </c>
      <c r="I5850" s="28"/>
      <c r="J5850" s="29"/>
      <c r="K5850" s="30"/>
      <c r="L5850" s="31">
        <v>137.98187586206896</v>
      </c>
    </row>
    <row r="5851" spans="2:12" ht="15">
      <c r="B5851" s="13" t="s">
        <v>12211</v>
      </c>
      <c r="C5851" s="14" t="s">
        <v>12212</v>
      </c>
      <c r="I5851" s="28"/>
      <c r="J5851" s="29"/>
      <c r="K5851" s="30"/>
      <c r="L5851" s="31">
        <v>137.98187586206896</v>
      </c>
    </row>
    <row r="5852" spans="2:12" ht="15">
      <c r="B5852" s="13" t="s">
        <v>437</v>
      </c>
      <c r="C5852" s="14" t="s">
        <v>12213</v>
      </c>
      <c r="I5852" s="28"/>
      <c r="J5852" s="29"/>
      <c r="K5852" s="30"/>
      <c r="L5852" s="31">
        <v>77.47310344827586</v>
      </c>
    </row>
    <row r="5853" spans="2:12" ht="15">
      <c r="B5853" s="13" t="s">
        <v>12214</v>
      </c>
      <c r="C5853" s="14" t="s">
        <v>12215</v>
      </c>
      <c r="I5853" s="28"/>
      <c r="J5853" s="29"/>
      <c r="K5853" s="30"/>
      <c r="L5853" s="31">
        <v>106.40019310344827</v>
      </c>
    </row>
    <row r="5854" spans="2:12" ht="15">
      <c r="B5854" s="13" t="s">
        <v>12216</v>
      </c>
      <c r="C5854" s="14" t="s">
        <v>12217</v>
      </c>
      <c r="I5854" s="28"/>
      <c r="J5854" s="29"/>
      <c r="K5854" s="30"/>
      <c r="L5854" s="31">
        <v>106.40019310344827</v>
      </c>
    </row>
    <row r="5855" spans="2:12" ht="15">
      <c r="B5855" s="13" t="s">
        <v>12218</v>
      </c>
      <c r="C5855" s="14" t="s">
        <v>12219</v>
      </c>
      <c r="I5855" s="28"/>
      <c r="J5855" s="29"/>
      <c r="K5855" s="30"/>
      <c r="L5855" s="31">
        <v>106.40019310344827</v>
      </c>
    </row>
    <row r="5856" spans="2:12" ht="15">
      <c r="B5856" s="13" t="s">
        <v>12220</v>
      </c>
      <c r="C5856" s="14" t="s">
        <v>12221</v>
      </c>
      <c r="I5856" s="28"/>
      <c r="J5856" s="29"/>
      <c r="K5856" s="30"/>
      <c r="L5856" s="31">
        <v>106.40019310344827</v>
      </c>
    </row>
    <row r="5857" spans="2:12" ht="15">
      <c r="B5857" s="13" t="s">
        <v>12222</v>
      </c>
      <c r="C5857" s="14" t="s">
        <v>12223</v>
      </c>
      <c r="I5857" s="28"/>
      <c r="J5857" s="29"/>
      <c r="K5857" s="30"/>
      <c r="L5857" s="31">
        <v>106.40019310344827</v>
      </c>
    </row>
    <row r="5858" spans="2:12" ht="15">
      <c r="B5858" s="13" t="s">
        <v>12224</v>
      </c>
      <c r="C5858" s="14" t="s">
        <v>12225</v>
      </c>
      <c r="I5858" s="28"/>
      <c r="J5858" s="29"/>
      <c r="K5858" s="30"/>
      <c r="L5858" s="31">
        <v>106.40019310344827</v>
      </c>
    </row>
    <row r="5859" spans="2:12" ht="15">
      <c r="B5859" s="13" t="s">
        <v>12226</v>
      </c>
      <c r="C5859" s="14" t="s">
        <v>12227</v>
      </c>
      <c r="I5859" s="28"/>
      <c r="J5859" s="29"/>
      <c r="K5859" s="30"/>
      <c r="L5859" s="31">
        <v>137.98187586206896</v>
      </c>
    </row>
    <row r="5860" spans="2:12" ht="15">
      <c r="B5860" s="13" t="s">
        <v>12228</v>
      </c>
      <c r="C5860" s="14" t="s">
        <v>12229</v>
      </c>
      <c r="I5860" s="28"/>
      <c r="J5860" s="29"/>
      <c r="K5860" s="30"/>
      <c r="L5860" s="31">
        <v>137.98187586206896</v>
      </c>
    </row>
    <row r="5861" spans="2:12" ht="15">
      <c r="B5861" s="13" t="s">
        <v>12230</v>
      </c>
      <c r="C5861" s="14" t="s">
        <v>12231</v>
      </c>
      <c r="I5861" s="28"/>
      <c r="J5861" s="29"/>
      <c r="K5861" s="30"/>
      <c r="L5861" s="31">
        <v>137.98187586206896</v>
      </c>
    </row>
    <row r="5862" spans="2:12" ht="15">
      <c r="B5862" s="13" t="s">
        <v>12232</v>
      </c>
      <c r="C5862" s="14" t="s">
        <v>12233</v>
      </c>
      <c r="I5862" s="28"/>
      <c r="J5862" s="29"/>
      <c r="K5862" s="30"/>
      <c r="L5862" s="31">
        <v>137.98187586206896</v>
      </c>
    </row>
    <row r="5863" spans="2:12" ht="15">
      <c r="B5863" s="13" t="s">
        <v>12234</v>
      </c>
      <c r="C5863" s="14" t="s">
        <v>12235</v>
      </c>
      <c r="I5863" s="28"/>
      <c r="J5863" s="29"/>
      <c r="K5863" s="30"/>
      <c r="L5863" s="31">
        <v>137.98187586206896</v>
      </c>
    </row>
    <row r="5864" spans="2:12" ht="15">
      <c r="B5864" s="13" t="s">
        <v>12236</v>
      </c>
      <c r="C5864" s="14" t="s">
        <v>12237</v>
      </c>
      <c r="I5864" s="28"/>
      <c r="J5864" s="29"/>
      <c r="K5864" s="30"/>
      <c r="L5864" s="31">
        <v>137.98187586206896</v>
      </c>
    </row>
    <row r="5865" spans="2:12" ht="15">
      <c r="B5865" s="13" t="s">
        <v>12238</v>
      </c>
      <c r="C5865" s="14" t="s">
        <v>12239</v>
      </c>
      <c r="I5865" s="28"/>
      <c r="J5865" s="29"/>
      <c r="K5865" s="30"/>
      <c r="L5865" s="31">
        <v>143.24548965517243</v>
      </c>
    </row>
    <row r="5866" spans="2:12" ht="15">
      <c r="B5866" s="13" t="s">
        <v>447</v>
      </c>
      <c r="C5866" s="14" t="s">
        <v>12240</v>
      </c>
      <c r="I5866" s="28"/>
      <c r="J5866" s="29"/>
      <c r="K5866" s="30"/>
      <c r="L5866" s="31">
        <v>98.63172413793104</v>
      </c>
    </row>
    <row r="5867" spans="2:12" ht="15">
      <c r="B5867" s="13" t="s">
        <v>454</v>
      </c>
      <c r="C5867" s="14" t="s">
        <v>12241</v>
      </c>
      <c r="I5867" s="28"/>
      <c r="J5867" s="29"/>
      <c r="K5867" s="30"/>
      <c r="L5867" s="31">
        <v>98.63172413793104</v>
      </c>
    </row>
    <row r="5868" spans="2:12" ht="15">
      <c r="B5868" s="13" t="s">
        <v>12242</v>
      </c>
      <c r="C5868" s="14" t="s">
        <v>12243</v>
      </c>
      <c r="I5868" s="28"/>
      <c r="J5868" s="29"/>
      <c r="K5868" s="30"/>
      <c r="L5868" s="31">
        <v>137.98187586206896</v>
      </c>
    </row>
    <row r="5869" spans="2:12" ht="15">
      <c r="B5869" s="13" t="s">
        <v>12244</v>
      </c>
      <c r="C5869" s="14" t="s">
        <v>12245</v>
      </c>
      <c r="I5869" s="28"/>
      <c r="J5869" s="29"/>
      <c r="K5869" s="30"/>
      <c r="L5869" s="31">
        <v>137.98187586206896</v>
      </c>
    </row>
    <row r="5870" spans="2:12" ht="15">
      <c r="B5870" s="13" t="s">
        <v>12246</v>
      </c>
      <c r="C5870" s="14" t="s">
        <v>12247</v>
      </c>
      <c r="I5870" s="28"/>
      <c r="J5870" s="29"/>
      <c r="K5870" s="30"/>
      <c r="L5870" s="31">
        <v>137.98187586206896</v>
      </c>
    </row>
    <row r="5871" spans="2:12" ht="15">
      <c r="B5871" s="13" t="s">
        <v>12248</v>
      </c>
      <c r="C5871" s="14" t="s">
        <v>12249</v>
      </c>
      <c r="I5871" s="28"/>
      <c r="J5871" s="29"/>
      <c r="K5871" s="30"/>
      <c r="L5871" s="31">
        <v>137.98187586206896</v>
      </c>
    </row>
    <row r="5872" spans="2:12" ht="15">
      <c r="B5872" s="13" t="s">
        <v>12250</v>
      </c>
      <c r="C5872" s="14" t="s">
        <v>12251</v>
      </c>
      <c r="I5872" s="28"/>
      <c r="J5872" s="29"/>
      <c r="K5872" s="30"/>
      <c r="L5872" s="31">
        <v>137.98187586206896</v>
      </c>
    </row>
    <row r="5873" spans="2:12" ht="15">
      <c r="B5873" s="13" t="s">
        <v>12252</v>
      </c>
      <c r="C5873" s="14" t="s">
        <v>12253</v>
      </c>
      <c r="I5873" s="28"/>
      <c r="J5873" s="29"/>
      <c r="K5873" s="30"/>
      <c r="L5873" s="31">
        <v>177.45897931034486</v>
      </c>
    </row>
    <row r="5874" spans="2:12" ht="15">
      <c r="B5874" s="13" t="s">
        <v>557</v>
      </c>
      <c r="C5874" s="14" t="s">
        <v>12254</v>
      </c>
      <c r="I5874" s="28"/>
      <c r="J5874" s="29"/>
      <c r="K5874" s="30"/>
      <c r="L5874" s="31">
        <v>125.9751724137931</v>
      </c>
    </row>
    <row r="5875" spans="2:12" ht="15">
      <c r="B5875" s="13" t="s">
        <v>559</v>
      </c>
      <c r="C5875" s="14" t="s">
        <v>12255</v>
      </c>
      <c r="I5875" s="28"/>
      <c r="J5875" s="29"/>
      <c r="K5875" s="30"/>
      <c r="L5875" s="31">
        <v>125.9751724137931</v>
      </c>
    </row>
    <row r="5876" spans="2:12" ht="15">
      <c r="B5876" s="13" t="s">
        <v>12256</v>
      </c>
      <c r="C5876" s="14" t="s">
        <v>12257</v>
      </c>
      <c r="I5876" s="28"/>
      <c r="J5876" s="29"/>
      <c r="K5876" s="30"/>
      <c r="L5876" s="31">
        <v>177.83495172413794</v>
      </c>
    </row>
    <row r="5877" spans="2:12" ht="15">
      <c r="B5877" s="13" t="s">
        <v>12258</v>
      </c>
      <c r="C5877" s="14" t="s">
        <v>12259</v>
      </c>
      <c r="I5877" s="28"/>
      <c r="J5877" s="29"/>
      <c r="K5877" s="30"/>
      <c r="L5877" s="31">
        <v>177.83495172413794</v>
      </c>
    </row>
    <row r="5878" spans="2:12" ht="15">
      <c r="B5878" s="13" t="s">
        <v>554</v>
      </c>
      <c r="C5878" s="14" t="s">
        <v>12260</v>
      </c>
      <c r="I5878" s="28"/>
      <c r="J5878" s="29"/>
      <c r="K5878" s="30"/>
      <c r="L5878" s="31">
        <v>125.9751724137931</v>
      </c>
    </row>
    <row r="5879" spans="2:12" ht="15">
      <c r="B5879" s="13" t="s">
        <v>12261</v>
      </c>
      <c r="C5879" s="14" t="s">
        <v>12262</v>
      </c>
      <c r="I5879" s="28"/>
      <c r="J5879" s="29"/>
      <c r="K5879" s="30"/>
      <c r="L5879" s="31">
        <v>177.45897931034486</v>
      </c>
    </row>
    <row r="5880" spans="2:12" ht="15">
      <c r="B5880" s="13" t="s">
        <v>563</v>
      </c>
      <c r="C5880" s="14" t="s">
        <v>12263</v>
      </c>
      <c r="I5880" s="28"/>
      <c r="J5880" s="29"/>
      <c r="K5880" s="30"/>
      <c r="L5880" s="31">
        <v>125.9751724137931</v>
      </c>
    </row>
    <row r="5881" spans="2:12" ht="15">
      <c r="B5881" s="13" t="s">
        <v>565</v>
      </c>
      <c r="C5881" s="14" t="s">
        <v>12264</v>
      </c>
      <c r="I5881" s="28"/>
      <c r="J5881" s="29"/>
      <c r="K5881" s="30"/>
      <c r="L5881" s="31">
        <v>125.9751724137931</v>
      </c>
    </row>
    <row r="5882" spans="2:12" ht="15">
      <c r="B5882" s="13" t="s">
        <v>12265</v>
      </c>
      <c r="C5882" s="14" t="s">
        <v>12266</v>
      </c>
      <c r="I5882" s="28"/>
      <c r="J5882" s="29"/>
      <c r="K5882" s="30"/>
      <c r="L5882" s="31">
        <v>177.83495172413794</v>
      </c>
    </row>
    <row r="5883" spans="2:12" ht="15">
      <c r="B5883" s="13" t="s">
        <v>12267</v>
      </c>
      <c r="C5883" s="14" t="s">
        <v>12268</v>
      </c>
      <c r="I5883" s="28"/>
      <c r="J5883" s="29"/>
      <c r="K5883" s="30"/>
      <c r="L5883" s="31">
        <v>177.83495172413794</v>
      </c>
    </row>
    <row r="5884" spans="2:12" ht="15">
      <c r="B5884" s="13" t="s">
        <v>561</v>
      </c>
      <c r="C5884" s="14" t="s">
        <v>12269</v>
      </c>
      <c r="I5884" s="28"/>
      <c r="J5884" s="29"/>
      <c r="K5884" s="30"/>
      <c r="L5884" s="31">
        <v>125.9751724137931</v>
      </c>
    </row>
    <row r="5885" spans="2:12" ht="15">
      <c r="B5885" s="13" t="s">
        <v>12270</v>
      </c>
      <c r="C5885" s="14" t="s">
        <v>12271</v>
      </c>
      <c r="I5885" s="28"/>
      <c r="J5885" s="29"/>
      <c r="K5885" s="30"/>
      <c r="L5885" s="31">
        <v>177.45897931034486</v>
      </c>
    </row>
    <row r="5886" spans="2:12" ht="15">
      <c r="B5886" s="13" t="s">
        <v>569</v>
      </c>
      <c r="C5886" s="14" t="s">
        <v>12272</v>
      </c>
      <c r="I5886" s="28"/>
      <c r="J5886" s="29"/>
      <c r="K5886" s="30"/>
      <c r="L5886" s="31">
        <v>125.9751724137931</v>
      </c>
    </row>
    <row r="5887" spans="2:12" ht="15">
      <c r="B5887" s="13" t="s">
        <v>571</v>
      </c>
      <c r="C5887" s="14" t="s">
        <v>12273</v>
      </c>
      <c r="I5887" s="28"/>
      <c r="J5887" s="29"/>
      <c r="K5887" s="30"/>
      <c r="L5887" s="31">
        <v>125.9751724137931</v>
      </c>
    </row>
    <row r="5888" spans="2:12" ht="15">
      <c r="B5888" s="13" t="s">
        <v>12274</v>
      </c>
      <c r="C5888" s="14" t="s">
        <v>12275</v>
      </c>
      <c r="I5888" s="28"/>
      <c r="J5888" s="29"/>
      <c r="K5888" s="30"/>
      <c r="L5888" s="31">
        <v>177.83495172413794</v>
      </c>
    </row>
    <row r="5889" spans="2:12" ht="15">
      <c r="B5889" s="13" t="s">
        <v>12276</v>
      </c>
      <c r="C5889" s="14" t="s">
        <v>12277</v>
      </c>
      <c r="I5889" s="28"/>
      <c r="J5889" s="29"/>
      <c r="K5889" s="30"/>
      <c r="L5889" s="31">
        <v>177.83495172413794</v>
      </c>
    </row>
    <row r="5890" spans="2:12" ht="15">
      <c r="B5890" s="13" t="s">
        <v>567</v>
      </c>
      <c r="C5890" s="14" t="s">
        <v>12278</v>
      </c>
      <c r="I5890" s="28"/>
      <c r="J5890" s="29"/>
      <c r="K5890" s="30"/>
      <c r="L5890" s="31">
        <v>125.9751724137931</v>
      </c>
    </row>
    <row r="5891" spans="2:12" ht="15">
      <c r="B5891" s="13" t="s">
        <v>12279</v>
      </c>
      <c r="C5891" s="14" t="s">
        <v>12280</v>
      </c>
      <c r="I5891" s="28"/>
      <c r="J5891" s="29"/>
      <c r="K5891" s="30"/>
      <c r="L5891" s="31">
        <v>122.19103448275862</v>
      </c>
    </row>
    <row r="5892" spans="2:12" ht="15">
      <c r="B5892" s="13" t="s">
        <v>452</v>
      </c>
      <c r="C5892" s="14" t="s">
        <v>12281</v>
      </c>
      <c r="I5892" s="28"/>
      <c r="J5892" s="29"/>
      <c r="K5892" s="30"/>
      <c r="L5892" s="31">
        <v>88.86620689655173</v>
      </c>
    </row>
    <row r="5893" spans="2:12" ht="15">
      <c r="B5893" s="13" t="s">
        <v>12282</v>
      </c>
      <c r="C5893" s="14" t="s">
        <v>12283</v>
      </c>
      <c r="I5893" s="28"/>
      <c r="J5893" s="29"/>
      <c r="K5893" s="30"/>
      <c r="L5893" s="31">
        <v>122.19103448275862</v>
      </c>
    </row>
    <row r="5894" spans="2:12" ht="15">
      <c r="B5894" s="13" t="s">
        <v>12284</v>
      </c>
      <c r="C5894" s="14" t="s">
        <v>12285</v>
      </c>
      <c r="I5894" s="28"/>
      <c r="J5894" s="29"/>
      <c r="K5894" s="30"/>
      <c r="L5894" s="31">
        <v>122.19103448275862</v>
      </c>
    </row>
    <row r="5895" spans="2:12" ht="15">
      <c r="B5895" s="13" t="s">
        <v>12286</v>
      </c>
      <c r="C5895" s="14" t="s">
        <v>12287</v>
      </c>
      <c r="I5895" s="28"/>
      <c r="J5895" s="29"/>
      <c r="K5895" s="30"/>
      <c r="L5895" s="31">
        <v>122.19103448275862</v>
      </c>
    </row>
    <row r="5896" spans="2:12" ht="15">
      <c r="B5896" s="13" t="s">
        <v>12288</v>
      </c>
      <c r="C5896" s="14" t="s">
        <v>12289</v>
      </c>
      <c r="I5896" s="28"/>
      <c r="J5896" s="29"/>
      <c r="K5896" s="30"/>
      <c r="L5896" s="31">
        <v>122.19103448275862</v>
      </c>
    </row>
    <row r="5897" spans="2:12" ht="15">
      <c r="B5897" s="13" t="s">
        <v>12290</v>
      </c>
      <c r="C5897" s="14" t="s">
        <v>12291</v>
      </c>
      <c r="I5897" s="28"/>
      <c r="J5897" s="29"/>
      <c r="K5897" s="30"/>
      <c r="L5897" s="31">
        <v>122.19103448275862</v>
      </c>
    </row>
    <row r="5898" spans="2:12" ht="15">
      <c r="B5898" s="13" t="s">
        <v>12292</v>
      </c>
      <c r="C5898" s="14" t="s">
        <v>12293</v>
      </c>
      <c r="I5898" s="28"/>
      <c r="J5898" s="29"/>
      <c r="K5898" s="30"/>
      <c r="L5898" s="31">
        <v>153.0207724137931</v>
      </c>
    </row>
    <row r="5899" spans="2:12" ht="15">
      <c r="B5899" s="13" t="s">
        <v>12294</v>
      </c>
      <c r="C5899" s="14" t="s">
        <v>12295</v>
      </c>
      <c r="I5899" s="28"/>
      <c r="J5899" s="29"/>
      <c r="K5899" s="30"/>
      <c r="L5899" s="31">
        <v>153.0207724137931</v>
      </c>
    </row>
    <row r="5900" spans="2:12" ht="15">
      <c r="B5900" s="13" t="s">
        <v>12296</v>
      </c>
      <c r="C5900" s="14" t="s">
        <v>12297</v>
      </c>
      <c r="I5900" s="28"/>
      <c r="J5900" s="29"/>
      <c r="K5900" s="30"/>
      <c r="L5900" s="31">
        <v>153.0207724137931</v>
      </c>
    </row>
    <row r="5901" spans="2:12" ht="15">
      <c r="B5901" s="13" t="s">
        <v>12298</v>
      </c>
      <c r="C5901" s="14" t="s">
        <v>12299</v>
      </c>
      <c r="I5901" s="28"/>
      <c r="J5901" s="29"/>
      <c r="K5901" s="30"/>
      <c r="L5901" s="31">
        <v>153.0207724137931</v>
      </c>
    </row>
    <row r="5902" spans="2:12" ht="15">
      <c r="B5902" s="13" t="s">
        <v>12300</v>
      </c>
      <c r="C5902" s="14" t="s">
        <v>12301</v>
      </c>
      <c r="I5902" s="28"/>
      <c r="J5902" s="29"/>
      <c r="K5902" s="30"/>
      <c r="L5902" s="31">
        <v>153.0207724137931</v>
      </c>
    </row>
    <row r="5903" spans="2:12" ht="15">
      <c r="B5903" s="13" t="s">
        <v>12302</v>
      </c>
      <c r="C5903" s="14" t="s">
        <v>12303</v>
      </c>
      <c r="I5903" s="28"/>
      <c r="J5903" s="29"/>
      <c r="K5903" s="30"/>
      <c r="L5903" s="31">
        <v>153.0207724137931</v>
      </c>
    </row>
    <row r="5904" spans="2:12" ht="15">
      <c r="B5904" s="13" t="s">
        <v>12304</v>
      </c>
      <c r="C5904" s="14" t="s">
        <v>12305</v>
      </c>
      <c r="I5904" s="28"/>
      <c r="J5904" s="29"/>
      <c r="K5904" s="30"/>
      <c r="L5904" s="31">
        <v>153.0207724137931</v>
      </c>
    </row>
    <row r="5905" spans="2:12" ht="15">
      <c r="B5905" s="13" t="s">
        <v>443</v>
      </c>
      <c r="C5905" s="14" t="s">
        <v>12306</v>
      </c>
      <c r="I5905" s="28"/>
      <c r="J5905" s="29"/>
      <c r="K5905" s="30"/>
      <c r="L5905" s="31">
        <v>88.86620689655173</v>
      </c>
    </row>
    <row r="5906" spans="2:12" ht="15">
      <c r="B5906" s="13" t="s">
        <v>12307</v>
      </c>
      <c r="C5906" s="14" t="s">
        <v>12308</v>
      </c>
      <c r="I5906" s="28"/>
      <c r="J5906" s="29"/>
      <c r="K5906" s="30"/>
      <c r="L5906" s="31">
        <v>122.19103448275862</v>
      </c>
    </row>
    <row r="5907" spans="2:12" ht="15">
      <c r="B5907" s="13" t="s">
        <v>12309</v>
      </c>
      <c r="C5907" s="14" t="s">
        <v>12310</v>
      </c>
      <c r="I5907" s="28"/>
      <c r="J5907" s="29"/>
      <c r="K5907" s="30"/>
      <c r="L5907" s="31">
        <v>122.19103448275862</v>
      </c>
    </row>
    <row r="5908" spans="2:12" ht="15">
      <c r="B5908" s="13" t="s">
        <v>12311</v>
      </c>
      <c r="C5908" s="14" t="s">
        <v>12312</v>
      </c>
      <c r="I5908" s="28"/>
      <c r="J5908" s="29"/>
      <c r="K5908" s="30"/>
      <c r="L5908" s="31">
        <v>122.19103448275862</v>
      </c>
    </row>
    <row r="5909" spans="2:12" ht="15">
      <c r="B5909" s="13" t="s">
        <v>12313</v>
      </c>
      <c r="C5909" s="14" t="s">
        <v>12314</v>
      </c>
      <c r="I5909" s="28"/>
      <c r="J5909" s="29"/>
      <c r="K5909" s="30"/>
      <c r="L5909" s="31">
        <v>122.19103448275862</v>
      </c>
    </row>
    <row r="5910" spans="2:12" ht="15">
      <c r="B5910" s="13" t="s">
        <v>12315</v>
      </c>
      <c r="C5910" s="14" t="s">
        <v>12316</v>
      </c>
      <c r="I5910" s="28"/>
      <c r="J5910" s="29"/>
      <c r="K5910" s="30"/>
      <c r="L5910" s="31">
        <v>122.19103448275862</v>
      </c>
    </row>
    <row r="5911" spans="2:12" ht="15">
      <c r="B5911" s="13" t="s">
        <v>12317</v>
      </c>
      <c r="C5911" s="14" t="s">
        <v>12318</v>
      </c>
      <c r="I5911" s="28"/>
      <c r="J5911" s="29"/>
      <c r="K5911" s="30"/>
      <c r="L5911" s="31">
        <v>126.70270344827587</v>
      </c>
    </row>
    <row r="5912" spans="2:12" ht="15">
      <c r="B5912" s="13" t="s">
        <v>12319</v>
      </c>
      <c r="C5912" s="14" t="s">
        <v>12320</v>
      </c>
      <c r="I5912" s="28"/>
      <c r="J5912" s="29"/>
      <c r="K5912" s="30"/>
      <c r="L5912" s="31">
        <v>153.0207724137931</v>
      </c>
    </row>
    <row r="5913" spans="2:12" ht="15">
      <c r="B5913" s="13" t="s">
        <v>12321</v>
      </c>
      <c r="C5913" s="14" t="s">
        <v>12322</v>
      </c>
      <c r="I5913" s="28"/>
      <c r="J5913" s="29"/>
      <c r="K5913" s="30"/>
      <c r="L5913" s="31">
        <v>153.0207724137931</v>
      </c>
    </row>
    <row r="5914" spans="2:12" ht="15">
      <c r="B5914" s="13" t="s">
        <v>12323</v>
      </c>
      <c r="C5914" s="14" t="s">
        <v>12324</v>
      </c>
      <c r="I5914" s="28"/>
      <c r="J5914" s="29"/>
      <c r="K5914" s="30"/>
      <c r="L5914" s="31">
        <v>153.0207724137931</v>
      </c>
    </row>
    <row r="5915" spans="2:12" ht="15">
      <c r="B5915" s="13" t="s">
        <v>12325</v>
      </c>
      <c r="C5915" s="14" t="s">
        <v>12326</v>
      </c>
      <c r="I5915" s="28"/>
      <c r="J5915" s="29"/>
      <c r="K5915" s="30"/>
      <c r="L5915" s="31">
        <v>159.03633103448277</v>
      </c>
    </row>
    <row r="5916" spans="2:12" ht="15">
      <c r="B5916" s="13" t="s">
        <v>12327</v>
      </c>
      <c r="C5916" s="14" t="s">
        <v>12328</v>
      </c>
      <c r="I5916" s="28"/>
      <c r="J5916" s="29"/>
      <c r="K5916" s="30"/>
      <c r="L5916" s="31">
        <v>159.03633103448277</v>
      </c>
    </row>
    <row r="5917" spans="2:12" ht="15">
      <c r="B5917" s="13" t="s">
        <v>12329</v>
      </c>
      <c r="C5917" s="14" t="s">
        <v>12330</v>
      </c>
      <c r="I5917" s="28"/>
      <c r="J5917" s="29"/>
      <c r="K5917" s="30"/>
      <c r="L5917" s="31">
        <v>153.0207724137931</v>
      </c>
    </row>
    <row r="5918" spans="2:12" ht="15">
      <c r="B5918" s="13" t="s">
        <v>12331</v>
      </c>
      <c r="C5918" s="14" t="s">
        <v>12332</v>
      </c>
      <c r="I5918" s="28"/>
      <c r="J5918" s="29"/>
      <c r="K5918" s="30"/>
      <c r="L5918" s="31">
        <v>159.03633103448277</v>
      </c>
    </row>
    <row r="5919" spans="2:12" ht="15">
      <c r="B5919" s="13" t="s">
        <v>12333</v>
      </c>
      <c r="C5919" s="14" t="s">
        <v>12334</v>
      </c>
      <c r="I5919" s="28"/>
      <c r="J5919" s="29"/>
      <c r="K5919" s="30"/>
      <c r="L5919" s="31">
        <v>153.0207724137931</v>
      </c>
    </row>
    <row r="5920" spans="2:12" ht="15">
      <c r="B5920" s="13" t="s">
        <v>12335</v>
      </c>
      <c r="C5920" s="14" t="s">
        <v>12336</v>
      </c>
      <c r="I5920" s="28"/>
      <c r="J5920" s="29"/>
      <c r="K5920" s="30"/>
      <c r="L5920" s="31">
        <v>153.0207724137931</v>
      </c>
    </row>
    <row r="5921" spans="2:12" ht="15">
      <c r="B5921" s="13" t="s">
        <v>12337</v>
      </c>
      <c r="C5921" s="14" t="s">
        <v>12338</v>
      </c>
      <c r="I5921" s="28"/>
      <c r="J5921" s="29"/>
      <c r="K5921" s="30"/>
      <c r="L5921" s="31">
        <v>153.0207724137931</v>
      </c>
    </row>
    <row r="5922" spans="2:12" ht="15">
      <c r="B5922" s="13" t="s">
        <v>12339</v>
      </c>
      <c r="C5922" s="14" t="s">
        <v>12340</v>
      </c>
      <c r="I5922" s="28"/>
      <c r="J5922" s="29"/>
      <c r="K5922" s="30"/>
      <c r="L5922" s="31">
        <v>153.0207724137931</v>
      </c>
    </row>
    <row r="5923" spans="2:12" ht="15">
      <c r="B5923" s="13" t="s">
        <v>12341</v>
      </c>
      <c r="C5923" s="14" t="s">
        <v>12342</v>
      </c>
      <c r="I5923" s="28"/>
      <c r="J5923" s="29"/>
      <c r="K5923" s="30"/>
      <c r="L5923" s="31">
        <v>153.0207724137931</v>
      </c>
    </row>
    <row r="5924" spans="2:12" ht="15">
      <c r="B5924" s="13" t="s">
        <v>458</v>
      </c>
      <c r="C5924" s="14" t="s">
        <v>12343</v>
      </c>
      <c r="I5924" s="28"/>
      <c r="J5924" s="29"/>
      <c r="K5924" s="30"/>
      <c r="L5924" s="31">
        <v>108.72275862068966</v>
      </c>
    </row>
    <row r="5925" spans="2:12" ht="15">
      <c r="B5925" s="13" t="s">
        <v>12344</v>
      </c>
      <c r="C5925" s="14" t="s">
        <v>12345</v>
      </c>
      <c r="I5925" s="28"/>
      <c r="J5925" s="29"/>
      <c r="K5925" s="30"/>
      <c r="L5925" s="31">
        <v>159.03633103448277</v>
      </c>
    </row>
    <row r="5926" spans="2:12" ht="15">
      <c r="B5926" s="13" t="s">
        <v>12346</v>
      </c>
      <c r="C5926" s="14" t="s">
        <v>12347</v>
      </c>
      <c r="I5926" s="28"/>
      <c r="J5926" s="29"/>
      <c r="K5926" s="30"/>
      <c r="L5926" s="31">
        <v>188.36217931034489</v>
      </c>
    </row>
    <row r="5927" spans="2:12" ht="15">
      <c r="B5927" s="13" t="s">
        <v>12348</v>
      </c>
      <c r="C5927" s="14" t="s">
        <v>12349</v>
      </c>
      <c r="I5927" s="28"/>
      <c r="J5927" s="29"/>
      <c r="K5927" s="30"/>
      <c r="L5927" s="31">
        <v>188.36217931034489</v>
      </c>
    </row>
    <row r="5928" spans="2:12" ht="15">
      <c r="B5928" s="13" t="s">
        <v>12350</v>
      </c>
      <c r="C5928" s="14" t="s">
        <v>12351</v>
      </c>
      <c r="I5928" s="28"/>
      <c r="J5928" s="29"/>
      <c r="K5928" s="30"/>
      <c r="L5928" s="31">
        <v>188.36217931034489</v>
      </c>
    </row>
    <row r="5929" spans="2:12" ht="15">
      <c r="B5929" s="13" t="s">
        <v>12352</v>
      </c>
      <c r="C5929" s="14" t="s">
        <v>12353</v>
      </c>
      <c r="I5929" s="28"/>
      <c r="J5929" s="29"/>
      <c r="K5929" s="30"/>
      <c r="L5929" s="31">
        <v>188.73815172413796</v>
      </c>
    </row>
    <row r="5930" spans="2:12" ht="15">
      <c r="B5930" s="13" t="s">
        <v>12354</v>
      </c>
      <c r="C5930" s="14" t="s">
        <v>12355</v>
      </c>
      <c r="I5930" s="28"/>
      <c r="J5930" s="29"/>
      <c r="K5930" s="30"/>
      <c r="L5930" s="31">
        <v>188.73815172413796</v>
      </c>
    </row>
    <row r="5931" spans="2:12" ht="15">
      <c r="B5931" s="13" t="s">
        <v>12356</v>
      </c>
      <c r="C5931" s="14" t="s">
        <v>12357</v>
      </c>
      <c r="I5931" s="28"/>
      <c r="J5931" s="29"/>
      <c r="K5931" s="30"/>
      <c r="L5931" s="31">
        <v>188.73815172413796</v>
      </c>
    </row>
    <row r="5932" spans="2:12" ht="15">
      <c r="B5932" s="13" t="s">
        <v>12358</v>
      </c>
      <c r="C5932" s="14" t="s">
        <v>12359</v>
      </c>
      <c r="I5932" s="28"/>
      <c r="J5932" s="29"/>
      <c r="K5932" s="30"/>
      <c r="L5932" s="31">
        <v>188.36217931034489</v>
      </c>
    </row>
    <row r="5933" spans="2:12" ht="15">
      <c r="B5933" s="13" t="s">
        <v>12360</v>
      </c>
      <c r="C5933" s="14" t="s">
        <v>12361</v>
      </c>
      <c r="I5933" s="28"/>
      <c r="J5933" s="29"/>
      <c r="K5933" s="30"/>
      <c r="L5933" s="31">
        <v>188.36217931034489</v>
      </c>
    </row>
    <row r="5934" spans="2:12" ht="15">
      <c r="B5934" s="13" t="s">
        <v>12362</v>
      </c>
      <c r="C5934" s="14" t="s">
        <v>12363</v>
      </c>
      <c r="I5934" s="28"/>
      <c r="J5934" s="29"/>
      <c r="K5934" s="30"/>
      <c r="L5934" s="31">
        <v>188.36217931034489</v>
      </c>
    </row>
    <row r="5935" spans="2:12" ht="15">
      <c r="B5935" s="13" t="s">
        <v>12364</v>
      </c>
      <c r="C5935" s="14" t="s">
        <v>12365</v>
      </c>
      <c r="I5935" s="28"/>
      <c r="J5935" s="29"/>
      <c r="K5935" s="30"/>
      <c r="L5935" s="31">
        <v>188.36217931034489</v>
      </c>
    </row>
    <row r="5936" spans="2:12" ht="15">
      <c r="B5936" s="13" t="s">
        <v>12366</v>
      </c>
      <c r="C5936" s="14" t="s">
        <v>12367</v>
      </c>
      <c r="I5936" s="28"/>
      <c r="J5936" s="29"/>
      <c r="K5936" s="30"/>
      <c r="L5936" s="31">
        <v>188.73815172413796</v>
      </c>
    </row>
    <row r="5937" spans="2:12" ht="15">
      <c r="B5937" s="13" t="s">
        <v>12368</v>
      </c>
      <c r="C5937" s="14" t="s">
        <v>12369</v>
      </c>
      <c r="I5937" s="28"/>
      <c r="J5937" s="29"/>
      <c r="K5937" s="30"/>
      <c r="L5937" s="31">
        <v>188.73815172413796</v>
      </c>
    </row>
    <row r="5938" spans="2:12" ht="15">
      <c r="B5938" s="13" t="s">
        <v>12370</v>
      </c>
      <c r="C5938" s="14" t="s">
        <v>12371</v>
      </c>
      <c r="I5938" s="28"/>
      <c r="J5938" s="29"/>
      <c r="K5938" s="30"/>
      <c r="L5938" s="31">
        <v>188.73815172413796</v>
      </c>
    </row>
    <row r="5939" spans="2:12" ht="15">
      <c r="B5939" s="13" t="s">
        <v>12372</v>
      </c>
      <c r="C5939" s="14" t="s">
        <v>12373</v>
      </c>
      <c r="I5939" s="28"/>
      <c r="J5939" s="29"/>
      <c r="K5939" s="30"/>
      <c r="L5939" s="31">
        <v>184.22648275862073</v>
      </c>
    </row>
    <row r="5940" spans="2:12" ht="15">
      <c r="B5940" s="13" t="s">
        <v>12374</v>
      </c>
      <c r="C5940" s="14" t="s">
        <v>12375</v>
      </c>
      <c r="I5940" s="28"/>
      <c r="J5940" s="29"/>
      <c r="K5940" s="30"/>
      <c r="L5940" s="31">
        <v>188.36217931034489</v>
      </c>
    </row>
    <row r="5941" spans="2:12" ht="15">
      <c r="B5941" s="13" t="s">
        <v>12376</v>
      </c>
      <c r="C5941" s="14" t="s">
        <v>12377</v>
      </c>
      <c r="I5941" s="28"/>
      <c r="J5941" s="29"/>
      <c r="K5941" s="30"/>
      <c r="L5941" s="31">
        <v>188.36217931034489</v>
      </c>
    </row>
    <row r="5942" spans="2:12" ht="15">
      <c r="B5942" s="13" t="s">
        <v>12378</v>
      </c>
      <c r="C5942" s="14" t="s">
        <v>12379</v>
      </c>
      <c r="I5942" s="28"/>
      <c r="J5942" s="29"/>
      <c r="K5942" s="30"/>
      <c r="L5942" s="31">
        <v>188.36217931034489</v>
      </c>
    </row>
    <row r="5943" spans="2:12" ht="15">
      <c r="B5943" s="13" t="s">
        <v>12380</v>
      </c>
      <c r="C5943" s="14" t="s">
        <v>12381</v>
      </c>
      <c r="I5943" s="28"/>
      <c r="J5943" s="29"/>
      <c r="K5943" s="30"/>
      <c r="L5943" s="31">
        <v>195.8816275862069</v>
      </c>
    </row>
    <row r="5944" spans="2:12" ht="15">
      <c r="B5944" s="13" t="s">
        <v>12382</v>
      </c>
      <c r="C5944" s="14" t="s">
        <v>12383</v>
      </c>
      <c r="I5944" s="28"/>
      <c r="J5944" s="29"/>
      <c r="K5944" s="30"/>
      <c r="L5944" s="31">
        <v>188.73815172413796</v>
      </c>
    </row>
    <row r="5945" spans="2:12" ht="15">
      <c r="B5945" s="13" t="s">
        <v>12384</v>
      </c>
      <c r="C5945" s="14" t="s">
        <v>12385</v>
      </c>
      <c r="I5945" s="28"/>
      <c r="J5945" s="29"/>
      <c r="K5945" s="30"/>
      <c r="L5945" s="31">
        <v>188.73815172413796</v>
      </c>
    </row>
    <row r="5946" spans="2:12" ht="15">
      <c r="B5946" s="13" t="s">
        <v>12386</v>
      </c>
      <c r="C5946" s="14" t="s">
        <v>12387</v>
      </c>
      <c r="I5946" s="28"/>
      <c r="J5946" s="29"/>
      <c r="K5946" s="30"/>
      <c r="L5946" s="31">
        <v>188.36217931034489</v>
      </c>
    </row>
    <row r="5947" spans="2:12" ht="15">
      <c r="B5947" s="13" t="s">
        <v>460</v>
      </c>
      <c r="C5947" s="14" t="s">
        <v>12388</v>
      </c>
      <c r="I5947" s="28"/>
      <c r="J5947" s="29"/>
      <c r="K5947" s="30"/>
      <c r="L5947" s="31">
        <v>77.47310344827586</v>
      </c>
    </row>
    <row r="5948" spans="2:12" ht="15">
      <c r="B5948" s="13" t="s">
        <v>464</v>
      </c>
      <c r="C5948" s="14" t="s">
        <v>12389</v>
      </c>
      <c r="I5948" s="28"/>
      <c r="J5948" s="29"/>
      <c r="K5948" s="30"/>
      <c r="L5948" s="31">
        <v>98.63172413793104</v>
      </c>
    </row>
    <row r="5949" spans="2:12" ht="15">
      <c r="B5949" s="13" t="s">
        <v>466</v>
      </c>
      <c r="C5949" s="14" t="s">
        <v>12390</v>
      </c>
      <c r="I5949" s="28"/>
      <c r="J5949" s="29"/>
      <c r="K5949" s="30"/>
      <c r="L5949" s="31">
        <v>77.47310344827586</v>
      </c>
    </row>
    <row r="5950" spans="2:12" ht="15">
      <c r="B5950" s="13" t="s">
        <v>12391</v>
      </c>
      <c r="C5950" s="14" t="s">
        <v>12392</v>
      </c>
      <c r="I5950" s="28"/>
      <c r="J5950" s="29"/>
      <c r="K5950" s="30"/>
      <c r="L5950" s="31">
        <v>137.98187586206896</v>
      </c>
    </row>
    <row r="5951" spans="2:12" ht="15">
      <c r="B5951" s="13" t="s">
        <v>12393</v>
      </c>
      <c r="C5951" s="14" t="s">
        <v>12394</v>
      </c>
      <c r="I5951" s="28"/>
      <c r="J5951" s="29"/>
      <c r="K5951" s="30"/>
      <c r="L5951" s="31">
        <v>137.98187586206896</v>
      </c>
    </row>
    <row r="5952" spans="2:12" ht="15">
      <c r="B5952" s="13" t="s">
        <v>468</v>
      </c>
      <c r="C5952" s="14" t="s">
        <v>12395</v>
      </c>
      <c r="I5952" s="28"/>
      <c r="J5952" s="29"/>
      <c r="K5952" s="30"/>
      <c r="L5952" s="31">
        <v>77.47310344827586</v>
      </c>
    </row>
    <row r="5953" spans="2:12" ht="15">
      <c r="B5953" s="13" t="s">
        <v>12396</v>
      </c>
      <c r="C5953" s="14" t="s">
        <v>12397</v>
      </c>
      <c r="I5953" s="28"/>
      <c r="J5953" s="29"/>
      <c r="K5953" s="30"/>
      <c r="L5953" s="31">
        <v>137.98187586206896</v>
      </c>
    </row>
    <row r="5954" spans="2:12" ht="15">
      <c r="B5954" s="13" t="s">
        <v>12398</v>
      </c>
      <c r="C5954" s="14" t="s">
        <v>12399</v>
      </c>
      <c r="I5954" s="28"/>
      <c r="J5954" s="29"/>
      <c r="K5954" s="30"/>
      <c r="L5954" s="31">
        <v>163.92397241379314</v>
      </c>
    </row>
    <row r="5955" spans="2:12" ht="15">
      <c r="B5955" s="13" t="s">
        <v>12400</v>
      </c>
      <c r="C5955" s="14" t="s">
        <v>12401</v>
      </c>
      <c r="I5955" s="28"/>
      <c r="J5955" s="29"/>
      <c r="K5955" s="30"/>
      <c r="L5955" s="31">
        <v>163.92397241379314</v>
      </c>
    </row>
    <row r="5956" spans="2:12" ht="15">
      <c r="B5956" s="13" t="s">
        <v>12402</v>
      </c>
      <c r="C5956" s="14" t="s">
        <v>12403</v>
      </c>
      <c r="I5956" s="28"/>
      <c r="J5956" s="29"/>
      <c r="K5956" s="30"/>
      <c r="L5956" s="31">
        <v>163.92397241379314</v>
      </c>
    </row>
    <row r="5957" spans="2:12" ht="15">
      <c r="B5957" s="13" t="s">
        <v>12404</v>
      </c>
      <c r="C5957" s="14" t="s">
        <v>12405</v>
      </c>
      <c r="I5957" s="28"/>
      <c r="J5957" s="29"/>
      <c r="K5957" s="30"/>
      <c r="L5957" s="31">
        <v>163.92397241379314</v>
      </c>
    </row>
    <row r="5958" spans="2:12" ht="15">
      <c r="B5958" s="13" t="s">
        <v>12406</v>
      </c>
      <c r="C5958" s="14" t="s">
        <v>12407</v>
      </c>
      <c r="I5958" s="28"/>
      <c r="J5958" s="29"/>
      <c r="K5958" s="30"/>
      <c r="L5958" s="31">
        <v>163.92397241379314</v>
      </c>
    </row>
    <row r="5959" spans="2:12" ht="15">
      <c r="B5959" s="13" t="s">
        <v>12408</v>
      </c>
      <c r="C5959" s="14" t="s">
        <v>12409</v>
      </c>
      <c r="I5959" s="28"/>
      <c r="J5959" s="29"/>
      <c r="K5959" s="30"/>
      <c r="L5959" s="31">
        <v>163.92397241379314</v>
      </c>
    </row>
    <row r="5960" spans="2:12" ht="15">
      <c r="B5960" s="13" t="s">
        <v>12410</v>
      </c>
      <c r="C5960" s="14" t="s">
        <v>12411</v>
      </c>
      <c r="I5960" s="28"/>
      <c r="J5960" s="29"/>
      <c r="K5960" s="30"/>
      <c r="L5960" s="31">
        <v>163.92397241379314</v>
      </c>
    </row>
    <row r="5961" spans="2:12" ht="15">
      <c r="B5961" s="13" t="s">
        <v>462</v>
      </c>
      <c r="C5961" s="14" t="s">
        <v>12412</v>
      </c>
      <c r="I5961" s="28"/>
      <c r="J5961" s="29"/>
      <c r="K5961" s="30"/>
      <c r="L5961" s="31">
        <v>77.47310344827586</v>
      </c>
    </row>
    <row r="5962" spans="2:12" ht="15">
      <c r="B5962" s="13" t="s">
        <v>12413</v>
      </c>
      <c r="C5962" s="14" t="s">
        <v>12414</v>
      </c>
      <c r="I5962" s="28"/>
      <c r="J5962" s="29"/>
      <c r="K5962" s="30"/>
      <c r="L5962" s="31">
        <v>137.98187586206896</v>
      </c>
    </row>
    <row r="5963" spans="2:12" ht="15">
      <c r="B5963" s="13" t="s">
        <v>12415</v>
      </c>
      <c r="C5963" s="14" t="s">
        <v>12416</v>
      </c>
      <c r="I5963" s="28"/>
      <c r="J5963" s="29"/>
      <c r="K5963" s="30"/>
      <c r="L5963" s="31">
        <v>137.98187586206896</v>
      </c>
    </row>
    <row r="5964" spans="2:12" ht="15">
      <c r="B5964" s="13" t="s">
        <v>12417</v>
      </c>
      <c r="C5964" s="14" t="s">
        <v>12418</v>
      </c>
      <c r="I5964" s="28"/>
      <c r="J5964" s="29"/>
      <c r="K5964" s="30"/>
      <c r="L5964" s="31">
        <v>137.98187586206896</v>
      </c>
    </row>
    <row r="5965" spans="2:12" ht="15">
      <c r="B5965" s="13" t="s">
        <v>12419</v>
      </c>
      <c r="C5965" s="14" t="s">
        <v>12420</v>
      </c>
      <c r="I5965" s="28"/>
      <c r="J5965" s="29"/>
      <c r="K5965" s="30"/>
      <c r="L5965" s="31">
        <v>137.98187586206896</v>
      </c>
    </row>
    <row r="5966" spans="2:12" ht="15">
      <c r="B5966" s="13" t="s">
        <v>12421</v>
      </c>
      <c r="C5966" s="14" t="s">
        <v>12422</v>
      </c>
      <c r="I5966" s="28"/>
      <c r="J5966" s="29"/>
      <c r="K5966" s="30"/>
      <c r="L5966" s="31">
        <v>137.98187586206896</v>
      </c>
    </row>
    <row r="5967" spans="2:12" ht="15">
      <c r="B5967" s="13" t="s">
        <v>12423</v>
      </c>
      <c r="C5967" s="14" t="s">
        <v>12424</v>
      </c>
      <c r="I5967" s="28"/>
      <c r="J5967" s="29"/>
      <c r="K5967" s="30"/>
      <c r="L5967" s="31">
        <v>137.98187586206896</v>
      </c>
    </row>
    <row r="5968" spans="2:12" ht="15">
      <c r="B5968" s="13" t="s">
        <v>12425</v>
      </c>
      <c r="C5968" s="14" t="s">
        <v>12426</v>
      </c>
      <c r="I5968" s="28"/>
      <c r="J5968" s="29"/>
      <c r="K5968" s="30"/>
      <c r="L5968" s="31">
        <v>168.81161379310345</v>
      </c>
    </row>
    <row r="5969" spans="2:12" ht="15">
      <c r="B5969" s="13" t="s">
        <v>12427</v>
      </c>
      <c r="C5969" s="14" t="s">
        <v>12428</v>
      </c>
      <c r="I5969" s="28"/>
      <c r="J5969" s="29"/>
      <c r="K5969" s="30"/>
      <c r="L5969" s="31">
        <v>168.81161379310345</v>
      </c>
    </row>
    <row r="5970" spans="2:12" ht="15">
      <c r="B5970" s="13" t="s">
        <v>12429</v>
      </c>
      <c r="C5970" s="14" t="s">
        <v>12430</v>
      </c>
      <c r="I5970" s="28"/>
      <c r="J5970" s="29"/>
      <c r="K5970" s="30"/>
      <c r="L5970" s="31">
        <v>168.81161379310345</v>
      </c>
    </row>
    <row r="5971" spans="2:12" ht="15">
      <c r="B5971" s="13" t="s">
        <v>12431</v>
      </c>
      <c r="C5971" s="14" t="s">
        <v>12432</v>
      </c>
      <c r="I5971" s="28"/>
      <c r="J5971" s="29"/>
      <c r="K5971" s="30"/>
      <c r="L5971" s="31">
        <v>168.81161379310345</v>
      </c>
    </row>
    <row r="5972" spans="2:12" ht="15">
      <c r="B5972" s="13" t="s">
        <v>12433</v>
      </c>
      <c r="C5972" s="14" t="s">
        <v>12434</v>
      </c>
      <c r="I5972" s="28"/>
      <c r="J5972" s="29"/>
      <c r="K5972" s="30"/>
      <c r="L5972" s="31">
        <v>168.81161379310345</v>
      </c>
    </row>
    <row r="5973" spans="2:12" ht="15">
      <c r="B5973" s="13" t="s">
        <v>12435</v>
      </c>
      <c r="C5973" s="14" t="s">
        <v>12436</v>
      </c>
      <c r="I5973" s="28"/>
      <c r="J5973" s="29"/>
      <c r="K5973" s="30"/>
      <c r="L5973" s="31">
        <v>168.81161379310345</v>
      </c>
    </row>
    <row r="5974" spans="2:12" ht="15">
      <c r="B5974" s="13" t="s">
        <v>12437</v>
      </c>
      <c r="C5974" s="14" t="s">
        <v>12438</v>
      </c>
      <c r="I5974" s="28"/>
      <c r="J5974" s="29"/>
      <c r="K5974" s="30"/>
      <c r="L5974" s="31">
        <v>175.20314482758621</v>
      </c>
    </row>
    <row r="5975" spans="2:12" ht="15">
      <c r="B5975" s="13" t="s">
        <v>12439</v>
      </c>
      <c r="C5975" s="14" t="s">
        <v>12440</v>
      </c>
      <c r="I5975" s="28"/>
      <c r="J5975" s="29"/>
      <c r="K5975" s="30"/>
      <c r="L5975" s="31">
        <v>168.81161379310345</v>
      </c>
    </row>
    <row r="5976" spans="2:12" ht="15">
      <c r="B5976" s="13" t="s">
        <v>12441</v>
      </c>
      <c r="C5976" s="14" t="s">
        <v>12442</v>
      </c>
      <c r="I5976" s="28"/>
      <c r="J5976" s="29"/>
      <c r="K5976" s="30"/>
      <c r="L5976" s="31">
        <v>168.81161379310345</v>
      </c>
    </row>
    <row r="5977" spans="2:12" ht="15">
      <c r="B5977" s="13" t="s">
        <v>12443</v>
      </c>
      <c r="C5977" s="14" t="s">
        <v>12444</v>
      </c>
      <c r="I5977" s="28"/>
      <c r="J5977" s="29"/>
      <c r="K5977" s="30"/>
      <c r="L5977" s="31">
        <v>168.81161379310345</v>
      </c>
    </row>
    <row r="5978" spans="2:12" ht="15">
      <c r="B5978" s="13" t="s">
        <v>12445</v>
      </c>
      <c r="C5978" s="14" t="s">
        <v>12446</v>
      </c>
      <c r="I5978" s="28"/>
      <c r="J5978" s="29"/>
      <c r="K5978" s="30"/>
      <c r="L5978" s="31">
        <v>168.81161379310345</v>
      </c>
    </row>
    <row r="5979" spans="2:12" ht="15">
      <c r="B5979" s="13" t="s">
        <v>12447</v>
      </c>
      <c r="C5979" s="14" t="s">
        <v>12448</v>
      </c>
      <c r="I5979" s="28"/>
      <c r="J5979" s="29"/>
      <c r="K5979" s="30"/>
      <c r="L5979" s="31">
        <v>168.81161379310345</v>
      </c>
    </row>
    <row r="5980" spans="2:12" ht="15">
      <c r="B5980" s="13" t="s">
        <v>12449</v>
      </c>
      <c r="C5980" s="14" t="s">
        <v>12450</v>
      </c>
      <c r="I5980" s="28"/>
      <c r="J5980" s="29"/>
      <c r="K5980" s="30"/>
      <c r="L5980" s="31">
        <v>168.81161379310345</v>
      </c>
    </row>
    <row r="5981" spans="2:12" ht="15">
      <c r="B5981" s="13" t="s">
        <v>12451</v>
      </c>
      <c r="C5981" s="14" t="s">
        <v>12452</v>
      </c>
      <c r="I5981" s="28"/>
      <c r="J5981" s="29"/>
      <c r="K5981" s="30"/>
      <c r="L5981" s="31">
        <v>168.81161379310345</v>
      </c>
    </row>
    <row r="5982" spans="2:12" ht="15">
      <c r="B5982" s="13" t="s">
        <v>12453</v>
      </c>
      <c r="C5982" s="14" t="s">
        <v>12454</v>
      </c>
      <c r="I5982" s="28"/>
      <c r="J5982" s="29"/>
      <c r="K5982" s="30"/>
      <c r="L5982" s="31">
        <v>177.45897931034486</v>
      </c>
    </row>
    <row r="5983" spans="2:12" ht="15">
      <c r="B5983" s="13" t="s">
        <v>12455</v>
      </c>
      <c r="C5983" s="14" t="s">
        <v>12456</v>
      </c>
      <c r="I5983" s="28"/>
      <c r="J5983" s="29"/>
      <c r="K5983" s="30"/>
      <c r="L5983" s="31">
        <v>177.45897931034486</v>
      </c>
    </row>
    <row r="5984" spans="2:12" ht="15">
      <c r="B5984" s="13" t="s">
        <v>12457</v>
      </c>
      <c r="C5984" s="14" t="s">
        <v>12458</v>
      </c>
      <c r="I5984" s="28"/>
      <c r="J5984" s="29"/>
      <c r="K5984" s="30"/>
      <c r="L5984" s="31">
        <v>177.45897931034486</v>
      </c>
    </row>
    <row r="5985" spans="2:12" ht="15">
      <c r="B5985" s="13" t="s">
        <v>12459</v>
      </c>
      <c r="C5985" s="14" t="s">
        <v>12460</v>
      </c>
      <c r="I5985" s="28"/>
      <c r="J5985" s="29"/>
      <c r="K5985" s="30"/>
      <c r="L5985" s="31">
        <v>177.83495172413794</v>
      </c>
    </row>
    <row r="5986" spans="2:12" ht="15">
      <c r="B5986" s="13" t="s">
        <v>12461</v>
      </c>
      <c r="C5986" s="14" t="s">
        <v>12462</v>
      </c>
      <c r="I5986" s="28"/>
      <c r="J5986" s="29"/>
      <c r="K5986" s="30"/>
      <c r="L5986" s="31">
        <v>177.83495172413794</v>
      </c>
    </row>
    <row r="5987" spans="2:12" ht="15">
      <c r="B5987" s="13" t="s">
        <v>12463</v>
      </c>
      <c r="C5987" s="14" t="s">
        <v>12464</v>
      </c>
      <c r="I5987" s="28"/>
      <c r="J5987" s="29"/>
      <c r="K5987" s="30"/>
      <c r="L5987" s="31">
        <v>173.6992551724138</v>
      </c>
    </row>
    <row r="5988" spans="2:12" ht="15">
      <c r="B5988" s="13" t="s">
        <v>12465</v>
      </c>
      <c r="C5988" s="14" t="s">
        <v>12466</v>
      </c>
      <c r="I5988" s="28"/>
      <c r="J5988" s="29"/>
      <c r="K5988" s="30"/>
      <c r="L5988" s="31">
        <v>177.45897931034486</v>
      </c>
    </row>
    <row r="5989" spans="2:12" ht="15">
      <c r="B5989" s="13" t="s">
        <v>12467</v>
      </c>
      <c r="C5989" s="14" t="s">
        <v>12468</v>
      </c>
      <c r="I5989" s="28"/>
      <c r="J5989" s="29"/>
      <c r="K5989" s="30"/>
      <c r="L5989" s="31">
        <v>177.45897931034486</v>
      </c>
    </row>
    <row r="5990" spans="2:12" ht="15">
      <c r="B5990" s="13" t="s">
        <v>12469</v>
      </c>
      <c r="C5990" s="14" t="s">
        <v>12470</v>
      </c>
      <c r="I5990" s="28"/>
      <c r="J5990" s="29"/>
      <c r="K5990" s="30"/>
      <c r="L5990" s="31">
        <v>177.45897931034486</v>
      </c>
    </row>
    <row r="5991" spans="2:12" ht="15">
      <c r="B5991" s="13" t="s">
        <v>12471</v>
      </c>
      <c r="C5991" s="14" t="s">
        <v>12472</v>
      </c>
      <c r="I5991" s="28"/>
      <c r="J5991" s="29"/>
      <c r="K5991" s="30"/>
      <c r="L5991" s="31">
        <v>177.83495172413794</v>
      </c>
    </row>
    <row r="5992" spans="2:12" ht="15">
      <c r="B5992" s="13" t="s">
        <v>12473</v>
      </c>
      <c r="C5992" s="14" t="s">
        <v>12474</v>
      </c>
      <c r="I5992" s="28"/>
      <c r="J5992" s="29"/>
      <c r="K5992" s="30"/>
      <c r="L5992" s="31">
        <v>177.83495172413794</v>
      </c>
    </row>
    <row r="5993" spans="2:12" ht="15">
      <c r="B5993" s="13" t="s">
        <v>12475</v>
      </c>
      <c r="C5993" s="14" t="s">
        <v>12476</v>
      </c>
      <c r="I5993" s="28"/>
      <c r="J5993" s="29"/>
      <c r="K5993" s="30"/>
      <c r="L5993" s="31">
        <v>177.45897931034486</v>
      </c>
    </row>
    <row r="5994" spans="2:12" ht="15">
      <c r="B5994" s="13" t="s">
        <v>12477</v>
      </c>
      <c r="C5994" s="14" t="s">
        <v>12478</v>
      </c>
      <c r="I5994" s="28"/>
      <c r="J5994" s="29"/>
      <c r="K5994" s="30"/>
      <c r="L5994" s="31">
        <v>177.45897931034486</v>
      </c>
    </row>
    <row r="5995" spans="2:12" ht="15">
      <c r="B5995" s="13" t="s">
        <v>12479</v>
      </c>
      <c r="C5995" s="14" t="s">
        <v>12480</v>
      </c>
      <c r="I5995" s="28"/>
      <c r="J5995" s="29"/>
      <c r="K5995" s="30"/>
      <c r="L5995" s="31">
        <v>177.45897931034486</v>
      </c>
    </row>
    <row r="5996" spans="2:12" ht="15">
      <c r="B5996" s="13" t="s">
        <v>12481</v>
      </c>
      <c r="C5996" s="14" t="s">
        <v>12482</v>
      </c>
      <c r="I5996" s="28"/>
      <c r="J5996" s="29"/>
      <c r="K5996" s="30"/>
      <c r="L5996" s="31">
        <v>177.45897931034486</v>
      </c>
    </row>
    <row r="5997" spans="2:12" ht="15">
      <c r="B5997" s="13" t="s">
        <v>12483</v>
      </c>
      <c r="C5997" s="14" t="s">
        <v>12484</v>
      </c>
      <c r="I5997" s="28"/>
      <c r="J5997" s="29"/>
      <c r="K5997" s="30"/>
      <c r="L5997" s="31">
        <v>177.83495172413794</v>
      </c>
    </row>
    <row r="5998" spans="2:12" ht="15">
      <c r="B5998" s="13" t="s">
        <v>12485</v>
      </c>
      <c r="C5998" s="14" t="s">
        <v>12486</v>
      </c>
      <c r="I5998" s="28"/>
      <c r="J5998" s="29"/>
      <c r="K5998" s="30"/>
      <c r="L5998" s="31">
        <v>177.83495172413794</v>
      </c>
    </row>
    <row r="5999" spans="2:12" ht="15">
      <c r="B5999" s="13" t="s">
        <v>12487</v>
      </c>
      <c r="C5999" s="14" t="s">
        <v>12488</v>
      </c>
      <c r="I5999" s="28"/>
      <c r="J5999" s="29"/>
      <c r="K5999" s="30"/>
      <c r="L5999" s="31">
        <v>177.45897931034486</v>
      </c>
    </row>
    <row r="6000" spans="2:12" ht="15">
      <c r="B6000" s="13" t="s">
        <v>12489</v>
      </c>
      <c r="C6000" s="14" t="s">
        <v>12490</v>
      </c>
      <c r="I6000" s="28"/>
      <c r="J6000" s="29"/>
      <c r="K6000" s="30"/>
      <c r="L6000" s="31">
        <v>153.0207724137931</v>
      </c>
    </row>
    <row r="6001" spans="2:12" ht="15">
      <c r="B6001" s="13" t="s">
        <v>12491</v>
      </c>
      <c r="C6001" s="14" t="s">
        <v>12492</v>
      </c>
      <c r="I6001" s="28"/>
      <c r="J6001" s="29"/>
      <c r="K6001" s="30"/>
      <c r="L6001" s="31">
        <v>153.0207724137931</v>
      </c>
    </row>
    <row r="6002" spans="2:12" ht="15">
      <c r="B6002" s="13" t="s">
        <v>12493</v>
      </c>
      <c r="C6002" s="14" t="s">
        <v>12494</v>
      </c>
      <c r="I6002" s="28"/>
      <c r="J6002" s="29"/>
      <c r="K6002" s="30"/>
      <c r="L6002" s="31">
        <v>159.03633103448277</v>
      </c>
    </row>
    <row r="6003" spans="2:12" ht="15">
      <c r="B6003" s="13" t="s">
        <v>12495</v>
      </c>
      <c r="C6003" s="14" t="s">
        <v>12496</v>
      </c>
      <c r="I6003" s="28"/>
      <c r="J6003" s="29"/>
      <c r="K6003" s="30"/>
      <c r="L6003" s="31">
        <v>153.0207724137931</v>
      </c>
    </row>
    <row r="6004" spans="2:12" ht="15">
      <c r="B6004" s="13" t="s">
        <v>12497</v>
      </c>
      <c r="C6004" s="14" t="s">
        <v>12498</v>
      </c>
      <c r="I6004" s="28"/>
      <c r="J6004" s="29"/>
      <c r="K6004" s="30"/>
      <c r="L6004" s="31">
        <v>153.0207724137931</v>
      </c>
    </row>
    <row r="6005" spans="2:12" ht="15">
      <c r="B6005" s="13" t="s">
        <v>12499</v>
      </c>
      <c r="C6005" s="14" t="s">
        <v>12500</v>
      </c>
      <c r="I6005" s="28"/>
      <c r="J6005" s="29"/>
      <c r="K6005" s="30"/>
      <c r="L6005" s="31">
        <v>153.0207724137931</v>
      </c>
    </row>
    <row r="6006" spans="2:12" ht="15">
      <c r="B6006" s="13" t="s">
        <v>12501</v>
      </c>
      <c r="C6006" s="14" t="s">
        <v>12502</v>
      </c>
      <c r="I6006" s="28"/>
      <c r="J6006" s="29"/>
      <c r="K6006" s="30"/>
      <c r="L6006" s="31">
        <v>159.03633103448277</v>
      </c>
    </row>
    <row r="6007" spans="2:12" ht="15">
      <c r="B6007" s="13" t="s">
        <v>12503</v>
      </c>
      <c r="C6007" s="14" t="s">
        <v>12504</v>
      </c>
      <c r="I6007" s="28"/>
      <c r="J6007" s="29"/>
      <c r="K6007" s="30"/>
      <c r="L6007" s="31">
        <v>179.71481379310345</v>
      </c>
    </row>
    <row r="6008" spans="2:12" ht="15">
      <c r="B6008" s="13" t="s">
        <v>12505</v>
      </c>
      <c r="C6008" s="14" t="s">
        <v>12506</v>
      </c>
      <c r="I6008" s="28"/>
      <c r="J6008" s="29"/>
      <c r="K6008" s="30"/>
      <c r="L6008" s="31">
        <v>179.71481379310345</v>
      </c>
    </row>
    <row r="6009" spans="2:12" ht="15">
      <c r="B6009" s="13" t="s">
        <v>12507</v>
      </c>
      <c r="C6009" s="14" t="s">
        <v>12508</v>
      </c>
      <c r="I6009" s="28"/>
      <c r="J6009" s="29"/>
      <c r="K6009" s="30"/>
      <c r="L6009" s="31">
        <v>179.71481379310345</v>
      </c>
    </row>
    <row r="6010" spans="2:12" ht="15">
      <c r="B6010" s="13" t="s">
        <v>12509</v>
      </c>
      <c r="C6010" s="14" t="s">
        <v>12510</v>
      </c>
      <c r="I6010" s="28"/>
      <c r="J6010" s="29"/>
      <c r="K6010" s="30"/>
      <c r="L6010" s="31">
        <v>179.71481379310345</v>
      </c>
    </row>
    <row r="6011" spans="2:12" ht="15">
      <c r="B6011" s="13" t="s">
        <v>12511</v>
      </c>
      <c r="C6011" s="14" t="s">
        <v>12512</v>
      </c>
      <c r="I6011" s="28"/>
      <c r="J6011" s="29"/>
      <c r="K6011" s="30"/>
      <c r="L6011" s="31">
        <v>179.71481379310345</v>
      </c>
    </row>
    <row r="6012" spans="2:12" ht="15">
      <c r="B6012" s="13" t="s">
        <v>12513</v>
      </c>
      <c r="C6012" s="14" t="s">
        <v>12514</v>
      </c>
      <c r="I6012" s="28"/>
      <c r="J6012" s="29"/>
      <c r="K6012" s="30"/>
      <c r="L6012" s="31">
        <v>179.71481379310345</v>
      </c>
    </row>
    <row r="6013" spans="2:12" ht="15">
      <c r="B6013" s="13" t="s">
        <v>12515</v>
      </c>
      <c r="C6013" s="14" t="s">
        <v>12516</v>
      </c>
      <c r="I6013" s="28"/>
      <c r="J6013" s="29"/>
      <c r="K6013" s="30"/>
      <c r="L6013" s="31">
        <v>186.48231724137932</v>
      </c>
    </row>
    <row r="6014" spans="2:12" ht="15">
      <c r="B6014" s="13" t="s">
        <v>12517</v>
      </c>
      <c r="C6014" s="14" t="s">
        <v>12518</v>
      </c>
      <c r="I6014" s="28"/>
      <c r="J6014" s="29"/>
      <c r="K6014" s="30"/>
      <c r="L6014" s="31">
        <v>153.0207724137931</v>
      </c>
    </row>
    <row r="6015" spans="2:12" ht="15">
      <c r="B6015" s="13" t="s">
        <v>12519</v>
      </c>
      <c r="C6015" s="14" t="s">
        <v>12520</v>
      </c>
      <c r="I6015" s="28"/>
      <c r="J6015" s="29"/>
      <c r="K6015" s="30"/>
      <c r="L6015" s="31">
        <v>153.0207724137931</v>
      </c>
    </row>
    <row r="6016" spans="2:12" ht="15">
      <c r="B6016" s="13" t="s">
        <v>12521</v>
      </c>
      <c r="C6016" s="14" t="s">
        <v>12522</v>
      </c>
      <c r="I6016" s="28"/>
      <c r="J6016" s="29"/>
      <c r="K6016" s="30"/>
      <c r="L6016" s="31">
        <v>153.0207724137931</v>
      </c>
    </row>
    <row r="6017" spans="2:12" ht="15">
      <c r="B6017" s="13" t="s">
        <v>12523</v>
      </c>
      <c r="C6017" s="14" t="s">
        <v>12524</v>
      </c>
      <c r="I6017" s="28"/>
      <c r="J6017" s="29"/>
      <c r="K6017" s="30"/>
      <c r="L6017" s="31">
        <v>159.03633103448277</v>
      </c>
    </row>
    <row r="6018" spans="2:12" ht="15">
      <c r="B6018" s="13" t="s">
        <v>12525</v>
      </c>
      <c r="C6018" s="14" t="s">
        <v>12526</v>
      </c>
      <c r="I6018" s="28"/>
      <c r="J6018" s="29"/>
      <c r="K6018" s="30"/>
      <c r="L6018" s="31">
        <v>159.03633103448277</v>
      </c>
    </row>
    <row r="6019" spans="2:12" ht="15">
      <c r="B6019" s="13" t="s">
        <v>12527</v>
      </c>
      <c r="C6019" s="14" t="s">
        <v>12528</v>
      </c>
      <c r="I6019" s="28"/>
      <c r="J6019" s="29"/>
      <c r="K6019" s="30"/>
      <c r="L6019" s="31">
        <v>153.0207724137931</v>
      </c>
    </row>
    <row r="6020" spans="2:12" ht="15">
      <c r="B6020" s="13" t="s">
        <v>12529</v>
      </c>
      <c r="C6020" s="14" t="s">
        <v>12530</v>
      </c>
      <c r="I6020" s="28"/>
      <c r="J6020" s="29"/>
      <c r="K6020" s="30"/>
      <c r="L6020" s="31">
        <v>159.03633103448277</v>
      </c>
    </row>
    <row r="6021" spans="2:12" ht="15">
      <c r="B6021" s="13" t="s">
        <v>12531</v>
      </c>
      <c r="C6021" s="14" t="s">
        <v>12532</v>
      </c>
      <c r="I6021" s="28"/>
      <c r="J6021" s="29"/>
      <c r="K6021" s="30"/>
      <c r="L6021" s="31">
        <v>184.22648275862073</v>
      </c>
    </row>
    <row r="6022" spans="2:12" ht="15">
      <c r="B6022" s="13" t="s">
        <v>12533</v>
      </c>
      <c r="C6022" s="14" t="s">
        <v>12534</v>
      </c>
      <c r="I6022" s="28"/>
      <c r="J6022" s="29"/>
      <c r="K6022" s="30"/>
      <c r="L6022" s="31">
        <v>191.36995862068966</v>
      </c>
    </row>
    <row r="6023" spans="2:12" ht="15">
      <c r="B6023" s="13" t="s">
        <v>12535</v>
      </c>
      <c r="C6023" s="14" t="s">
        <v>12536</v>
      </c>
      <c r="I6023" s="28"/>
      <c r="J6023" s="29"/>
      <c r="K6023" s="30"/>
      <c r="L6023" s="31">
        <v>191.36995862068966</v>
      </c>
    </row>
    <row r="6024" spans="2:12" ht="15">
      <c r="B6024" s="13" t="s">
        <v>12537</v>
      </c>
      <c r="C6024" s="14" t="s">
        <v>12538</v>
      </c>
      <c r="I6024" s="28"/>
      <c r="J6024" s="29"/>
      <c r="K6024" s="30"/>
      <c r="L6024" s="31">
        <v>191.36995862068966</v>
      </c>
    </row>
    <row r="6025" spans="2:12" ht="15">
      <c r="B6025" s="13" t="s">
        <v>12539</v>
      </c>
      <c r="C6025" s="14" t="s">
        <v>12540</v>
      </c>
      <c r="I6025" s="28"/>
      <c r="J6025" s="29"/>
      <c r="K6025" s="30"/>
      <c r="L6025" s="31">
        <v>191.36995862068966</v>
      </c>
    </row>
    <row r="6026" spans="2:12" ht="15">
      <c r="B6026" s="13" t="s">
        <v>12541</v>
      </c>
      <c r="C6026" s="14" t="s">
        <v>12542</v>
      </c>
      <c r="I6026" s="28"/>
      <c r="J6026" s="29"/>
      <c r="K6026" s="30"/>
      <c r="L6026" s="31">
        <v>191.36995862068966</v>
      </c>
    </row>
    <row r="6027" spans="2:12" ht="15">
      <c r="B6027" s="13" t="s">
        <v>12543</v>
      </c>
      <c r="C6027" s="14" t="s">
        <v>12544</v>
      </c>
      <c r="I6027" s="28"/>
      <c r="J6027" s="29"/>
      <c r="K6027" s="30"/>
      <c r="L6027" s="31">
        <v>191.36995862068966</v>
      </c>
    </row>
    <row r="6028" spans="2:12" ht="15">
      <c r="B6028" s="13" t="s">
        <v>12545</v>
      </c>
      <c r="C6028" s="14" t="s">
        <v>12546</v>
      </c>
      <c r="I6028" s="28"/>
      <c r="J6028" s="29"/>
      <c r="K6028" s="30"/>
      <c r="L6028" s="31">
        <v>184.22648275862073</v>
      </c>
    </row>
    <row r="6029" spans="2:12" ht="15">
      <c r="B6029" s="13" t="s">
        <v>12547</v>
      </c>
      <c r="C6029" s="14" t="s">
        <v>12548</v>
      </c>
      <c r="I6029" s="28"/>
      <c r="J6029" s="29"/>
      <c r="K6029" s="30"/>
      <c r="L6029" s="31">
        <v>184.22648275862073</v>
      </c>
    </row>
    <row r="6030" spans="2:12" ht="15">
      <c r="B6030" s="13" t="s">
        <v>12549</v>
      </c>
      <c r="C6030" s="14" t="s">
        <v>12550</v>
      </c>
      <c r="I6030" s="28"/>
      <c r="J6030" s="29"/>
      <c r="K6030" s="30"/>
      <c r="L6030" s="31">
        <v>184.22648275862073</v>
      </c>
    </row>
    <row r="6031" spans="2:12" ht="15">
      <c r="B6031" s="13" t="s">
        <v>12551</v>
      </c>
      <c r="C6031" s="14" t="s">
        <v>12552</v>
      </c>
      <c r="I6031" s="28"/>
      <c r="J6031" s="29"/>
      <c r="K6031" s="30"/>
      <c r="L6031" s="31">
        <v>191.36995862068966</v>
      </c>
    </row>
    <row r="6032" spans="2:12" ht="15">
      <c r="B6032" s="13" t="s">
        <v>12553</v>
      </c>
      <c r="C6032" s="14" t="s">
        <v>12554</v>
      </c>
      <c r="I6032" s="28"/>
      <c r="J6032" s="29"/>
      <c r="K6032" s="30"/>
      <c r="L6032" s="31">
        <v>191.36995862068966</v>
      </c>
    </row>
    <row r="6033" spans="2:12" ht="15">
      <c r="B6033" s="13" t="s">
        <v>12555</v>
      </c>
      <c r="C6033" s="14" t="s">
        <v>12556</v>
      </c>
      <c r="I6033" s="28"/>
      <c r="J6033" s="29"/>
      <c r="K6033" s="30"/>
      <c r="L6033" s="31">
        <v>184.22648275862073</v>
      </c>
    </row>
    <row r="6034" spans="2:12" ht="15">
      <c r="B6034" s="13" t="s">
        <v>12557</v>
      </c>
      <c r="C6034" s="14" t="s">
        <v>12558</v>
      </c>
      <c r="I6034" s="28"/>
      <c r="J6034" s="29"/>
      <c r="K6034" s="30"/>
      <c r="L6034" s="31">
        <v>191.36995862068966</v>
      </c>
    </row>
    <row r="6035" spans="2:12" ht="15">
      <c r="B6035" s="13" t="s">
        <v>12559</v>
      </c>
      <c r="C6035" s="14" t="s">
        <v>12560</v>
      </c>
      <c r="I6035" s="28"/>
      <c r="J6035" s="29"/>
      <c r="K6035" s="30"/>
      <c r="L6035" s="31">
        <v>195.5056551724138</v>
      </c>
    </row>
    <row r="6036" spans="2:12" ht="15">
      <c r="B6036" s="13" t="s">
        <v>12561</v>
      </c>
      <c r="C6036" s="14" t="s">
        <v>12562</v>
      </c>
      <c r="I6036" s="28"/>
      <c r="J6036" s="29"/>
      <c r="K6036" s="30"/>
      <c r="L6036" s="31">
        <v>188.36217931034489</v>
      </c>
    </row>
    <row r="6037" spans="2:12" ht="15">
      <c r="B6037" s="13" t="s">
        <v>12563</v>
      </c>
      <c r="C6037" s="14" t="s">
        <v>12564</v>
      </c>
      <c r="I6037" s="28"/>
      <c r="J6037" s="29"/>
      <c r="K6037" s="30"/>
      <c r="L6037" s="31">
        <v>195.5056551724138</v>
      </c>
    </row>
    <row r="6038" spans="2:12" ht="15">
      <c r="B6038" s="13" t="s">
        <v>12565</v>
      </c>
      <c r="C6038" s="14" t="s">
        <v>12566</v>
      </c>
      <c r="I6038" s="28"/>
      <c r="J6038" s="29"/>
      <c r="K6038" s="30"/>
      <c r="L6038" s="31">
        <v>188.73815172413796</v>
      </c>
    </row>
    <row r="6039" spans="2:12" ht="15">
      <c r="B6039" s="13" t="s">
        <v>12567</v>
      </c>
      <c r="C6039" s="14" t="s">
        <v>12568</v>
      </c>
      <c r="I6039" s="28"/>
      <c r="J6039" s="29"/>
      <c r="K6039" s="30"/>
      <c r="L6039" s="31">
        <v>188.73815172413796</v>
      </c>
    </row>
    <row r="6040" spans="2:12" ht="15">
      <c r="B6040" s="13" t="s">
        <v>12569</v>
      </c>
      <c r="C6040" s="14" t="s">
        <v>12570</v>
      </c>
      <c r="I6040" s="28"/>
      <c r="J6040" s="29"/>
      <c r="K6040" s="30"/>
      <c r="L6040" s="31">
        <v>188.73815172413796</v>
      </c>
    </row>
    <row r="6041" spans="2:12" ht="15">
      <c r="B6041" s="13" t="s">
        <v>12571</v>
      </c>
      <c r="C6041" s="14" t="s">
        <v>12572</v>
      </c>
      <c r="I6041" s="28"/>
      <c r="J6041" s="29"/>
      <c r="K6041" s="30"/>
      <c r="L6041" s="31">
        <v>195.5056551724138</v>
      </c>
    </row>
    <row r="6042" spans="2:12" ht="15">
      <c r="B6042" s="13" t="s">
        <v>12573</v>
      </c>
      <c r="C6042" s="14" t="s">
        <v>12574</v>
      </c>
      <c r="I6042" s="28"/>
      <c r="J6042" s="29"/>
      <c r="K6042" s="30"/>
      <c r="L6042" s="31">
        <v>191.36995862068966</v>
      </c>
    </row>
    <row r="6043" spans="2:12" ht="15">
      <c r="B6043" s="13" t="s">
        <v>12575</v>
      </c>
      <c r="C6043" s="14" t="s">
        <v>12576</v>
      </c>
      <c r="I6043" s="28"/>
      <c r="J6043" s="29"/>
      <c r="K6043" s="30"/>
      <c r="L6043" s="31">
        <v>195.5056551724138</v>
      </c>
    </row>
    <row r="6044" spans="2:12" ht="15">
      <c r="B6044" s="13" t="s">
        <v>12577</v>
      </c>
      <c r="C6044" s="14" t="s">
        <v>12578</v>
      </c>
      <c r="I6044" s="28"/>
      <c r="J6044" s="29"/>
      <c r="K6044" s="30"/>
      <c r="L6044" s="31">
        <v>188.36217931034489</v>
      </c>
    </row>
    <row r="6045" spans="2:12" ht="15">
      <c r="B6045" s="13" t="s">
        <v>12579</v>
      </c>
      <c r="C6045" s="14" t="s">
        <v>12580</v>
      </c>
      <c r="I6045" s="28"/>
      <c r="J6045" s="29"/>
      <c r="K6045" s="30"/>
      <c r="L6045" s="31">
        <v>195.8816275862069</v>
      </c>
    </row>
    <row r="6046" spans="2:12" ht="15">
      <c r="B6046" s="13" t="s">
        <v>12581</v>
      </c>
      <c r="C6046" s="14" t="s">
        <v>12582</v>
      </c>
      <c r="I6046" s="28"/>
      <c r="J6046" s="29"/>
      <c r="K6046" s="30"/>
      <c r="L6046" s="31">
        <v>195.8816275862069</v>
      </c>
    </row>
    <row r="6047" spans="2:12" ht="15">
      <c r="B6047" s="13" t="s">
        <v>12583</v>
      </c>
      <c r="C6047" s="14" t="s">
        <v>12584</v>
      </c>
      <c r="I6047" s="28"/>
      <c r="J6047" s="29"/>
      <c r="K6047" s="30"/>
      <c r="L6047" s="31">
        <v>195.8816275862069</v>
      </c>
    </row>
    <row r="6048" spans="2:12" ht="15">
      <c r="B6048" s="13" t="s">
        <v>12585</v>
      </c>
      <c r="C6048" s="14" t="s">
        <v>12586</v>
      </c>
      <c r="I6048" s="28"/>
      <c r="J6048" s="29"/>
      <c r="K6048" s="30"/>
      <c r="L6048" s="31">
        <v>195.5056551724138</v>
      </c>
    </row>
    <row r="6049" spans="2:12" ht="15">
      <c r="B6049" s="13" t="s">
        <v>12587</v>
      </c>
      <c r="C6049" s="14" t="s">
        <v>12588</v>
      </c>
      <c r="I6049" s="28"/>
      <c r="J6049" s="29"/>
      <c r="K6049" s="30"/>
      <c r="L6049" s="31">
        <v>188.36217931034489</v>
      </c>
    </row>
    <row r="6050" spans="2:12" ht="15">
      <c r="B6050" s="13" t="s">
        <v>12589</v>
      </c>
      <c r="C6050" s="14" t="s">
        <v>12590</v>
      </c>
      <c r="I6050" s="28"/>
      <c r="J6050" s="29"/>
      <c r="K6050" s="30"/>
      <c r="L6050" s="31">
        <v>188.36217931034489</v>
      </c>
    </row>
    <row r="6051" spans="2:12" ht="15">
      <c r="B6051" s="13" t="s">
        <v>12591</v>
      </c>
      <c r="C6051" s="14" t="s">
        <v>12592</v>
      </c>
      <c r="I6051" s="28"/>
      <c r="J6051" s="29"/>
      <c r="K6051" s="30"/>
      <c r="L6051" s="31">
        <v>188.36217931034489</v>
      </c>
    </row>
    <row r="6052" spans="2:12" ht="15">
      <c r="B6052" s="13" t="s">
        <v>12593</v>
      </c>
      <c r="C6052" s="14" t="s">
        <v>12594</v>
      </c>
      <c r="I6052" s="28"/>
      <c r="J6052" s="29"/>
      <c r="K6052" s="30"/>
      <c r="L6052" s="31">
        <v>188.73815172413796</v>
      </c>
    </row>
    <row r="6053" spans="2:12" ht="15">
      <c r="B6053" s="13" t="s">
        <v>12595</v>
      </c>
      <c r="C6053" s="14" t="s">
        <v>12596</v>
      </c>
      <c r="I6053" s="28"/>
      <c r="J6053" s="29"/>
      <c r="K6053" s="30"/>
      <c r="L6053" s="31">
        <v>188.73815172413796</v>
      </c>
    </row>
    <row r="6054" spans="2:12" ht="15">
      <c r="B6054" s="13" t="s">
        <v>12597</v>
      </c>
      <c r="C6054" s="14" t="s">
        <v>12598</v>
      </c>
      <c r="I6054" s="28"/>
      <c r="J6054" s="29"/>
      <c r="K6054" s="30"/>
      <c r="L6054" s="31">
        <v>188.73815172413796</v>
      </c>
    </row>
    <row r="6055" spans="2:12" ht="15">
      <c r="B6055" s="13" t="s">
        <v>12599</v>
      </c>
      <c r="C6055" s="14" t="s">
        <v>12600</v>
      </c>
      <c r="I6055" s="28"/>
      <c r="J6055" s="29"/>
      <c r="K6055" s="30"/>
      <c r="L6055" s="31">
        <v>195.5056551724138</v>
      </c>
    </row>
    <row r="6056" spans="2:12" ht="15">
      <c r="B6056" s="13" t="s">
        <v>12601</v>
      </c>
      <c r="C6056" s="14" t="s">
        <v>12602</v>
      </c>
      <c r="I6056" s="28"/>
      <c r="J6056" s="29"/>
      <c r="K6056" s="30"/>
      <c r="L6056" s="31">
        <v>106.40019310344827</v>
      </c>
    </row>
    <row r="6057" spans="2:12" ht="15">
      <c r="B6057" s="13" t="s">
        <v>12603</v>
      </c>
      <c r="C6057" s="14" t="s">
        <v>12604</v>
      </c>
      <c r="I6057" s="28"/>
      <c r="J6057" s="29"/>
      <c r="K6057" s="30"/>
      <c r="L6057" s="31">
        <v>106.40019310344827</v>
      </c>
    </row>
    <row r="6058" spans="2:12" ht="15">
      <c r="B6058" s="13" t="s">
        <v>12605</v>
      </c>
      <c r="C6058" s="14" t="s">
        <v>12606</v>
      </c>
      <c r="I6058" s="28"/>
      <c r="J6058" s="29"/>
      <c r="K6058" s="30"/>
      <c r="L6058" s="31">
        <v>106.40019310344827</v>
      </c>
    </row>
    <row r="6059" spans="2:12" ht="15">
      <c r="B6059" s="13" t="s">
        <v>12607</v>
      </c>
      <c r="C6059" s="14" t="s">
        <v>12608</v>
      </c>
      <c r="I6059" s="28"/>
      <c r="J6059" s="29"/>
      <c r="K6059" s="30"/>
      <c r="L6059" s="31">
        <v>106.40019310344827</v>
      </c>
    </row>
    <row r="6060" spans="2:12" ht="15">
      <c r="B6060" s="13" t="s">
        <v>12609</v>
      </c>
      <c r="C6060" s="14" t="s">
        <v>12610</v>
      </c>
      <c r="I6060" s="28"/>
      <c r="J6060" s="29"/>
      <c r="K6060" s="30"/>
      <c r="L6060" s="31">
        <v>106.40019310344827</v>
      </c>
    </row>
    <row r="6061" spans="2:12" ht="15">
      <c r="B6061" s="13" t="s">
        <v>12611</v>
      </c>
      <c r="C6061" s="14" t="s">
        <v>12612</v>
      </c>
      <c r="I6061" s="28"/>
      <c r="J6061" s="29"/>
      <c r="K6061" s="30"/>
      <c r="L6061" s="31">
        <v>106.40019310344827</v>
      </c>
    </row>
    <row r="6062" spans="2:12" ht="15">
      <c r="B6062" s="13" t="s">
        <v>12613</v>
      </c>
      <c r="C6062" s="14" t="s">
        <v>12614</v>
      </c>
      <c r="I6062" s="28"/>
      <c r="J6062" s="29"/>
      <c r="K6062" s="30"/>
      <c r="L6062" s="31">
        <v>106.40019310344827</v>
      </c>
    </row>
    <row r="6063" spans="2:12" ht="15">
      <c r="B6063" s="13" t="s">
        <v>12615</v>
      </c>
      <c r="C6063" s="14" t="s">
        <v>12616</v>
      </c>
      <c r="I6063" s="28"/>
      <c r="J6063" s="29"/>
      <c r="K6063" s="30"/>
      <c r="L6063" s="31">
        <v>137.98187586206896</v>
      </c>
    </row>
    <row r="6064" spans="2:12" ht="15">
      <c r="B6064" s="13" t="s">
        <v>12617</v>
      </c>
      <c r="C6064" s="14" t="s">
        <v>12618</v>
      </c>
      <c r="I6064" s="28"/>
      <c r="J6064" s="29"/>
      <c r="K6064" s="30"/>
      <c r="L6064" s="31">
        <v>137.98187586206896</v>
      </c>
    </row>
    <row r="6065" spans="2:12" ht="15">
      <c r="B6065" s="13" t="s">
        <v>12619</v>
      </c>
      <c r="C6065" s="14" t="s">
        <v>12620</v>
      </c>
      <c r="I6065" s="28"/>
      <c r="J6065" s="29"/>
      <c r="K6065" s="30"/>
      <c r="L6065" s="31">
        <v>137.98187586206896</v>
      </c>
    </row>
    <row r="6066" spans="2:12" ht="15">
      <c r="B6066" s="13" t="s">
        <v>12621</v>
      </c>
      <c r="C6066" s="14" t="s">
        <v>12622</v>
      </c>
      <c r="I6066" s="28"/>
      <c r="J6066" s="29"/>
      <c r="K6066" s="30"/>
      <c r="L6066" s="31">
        <v>137.98187586206896</v>
      </c>
    </row>
    <row r="6067" spans="2:12" ht="15">
      <c r="B6067" s="13" t="s">
        <v>12623</v>
      </c>
      <c r="C6067" s="14" t="s">
        <v>12624</v>
      </c>
      <c r="I6067" s="28"/>
      <c r="J6067" s="29"/>
      <c r="K6067" s="30"/>
      <c r="L6067" s="31">
        <v>137.98187586206896</v>
      </c>
    </row>
    <row r="6068" spans="2:12" ht="15">
      <c r="B6068" s="13" t="s">
        <v>12625</v>
      </c>
      <c r="C6068" s="14" t="s">
        <v>12626</v>
      </c>
      <c r="I6068" s="28"/>
      <c r="J6068" s="29"/>
      <c r="K6068" s="30"/>
      <c r="L6068" s="31">
        <v>137.98187586206896</v>
      </c>
    </row>
    <row r="6069" spans="2:12" ht="15">
      <c r="B6069" s="13" t="s">
        <v>12627</v>
      </c>
      <c r="C6069" s="14" t="s">
        <v>12628</v>
      </c>
      <c r="I6069" s="28"/>
      <c r="J6069" s="29"/>
      <c r="K6069" s="30"/>
      <c r="L6069" s="31">
        <v>143.24548965517243</v>
      </c>
    </row>
    <row r="6070" spans="2:12" ht="15">
      <c r="B6070" s="13" t="s">
        <v>12629</v>
      </c>
      <c r="C6070" s="14" t="s">
        <v>12630</v>
      </c>
      <c r="I6070" s="28"/>
      <c r="J6070" s="29"/>
      <c r="K6070" s="30"/>
      <c r="L6070" s="31">
        <v>106.40019310344827</v>
      </c>
    </row>
    <row r="6071" spans="2:12" ht="15">
      <c r="B6071" s="13" t="s">
        <v>12631</v>
      </c>
      <c r="C6071" s="14" t="s">
        <v>12632</v>
      </c>
      <c r="I6071" s="28"/>
      <c r="J6071" s="29"/>
      <c r="K6071" s="30"/>
      <c r="L6071" s="31">
        <v>106.40019310344827</v>
      </c>
    </row>
    <row r="6072" spans="2:12" ht="15">
      <c r="B6072" s="13" t="s">
        <v>12633</v>
      </c>
      <c r="C6072" s="14" t="s">
        <v>12634</v>
      </c>
      <c r="I6072" s="28"/>
      <c r="J6072" s="29"/>
      <c r="K6072" s="30"/>
      <c r="L6072" s="31">
        <v>106.40019310344827</v>
      </c>
    </row>
    <row r="6073" spans="2:12" ht="15">
      <c r="B6073" s="13" t="s">
        <v>12635</v>
      </c>
      <c r="C6073" s="14" t="s">
        <v>12636</v>
      </c>
      <c r="I6073" s="28"/>
      <c r="J6073" s="29"/>
      <c r="K6073" s="30"/>
      <c r="L6073" s="31">
        <v>106.40019310344827</v>
      </c>
    </row>
    <row r="6074" spans="2:12" ht="15">
      <c r="B6074" s="13" t="s">
        <v>12637</v>
      </c>
      <c r="C6074" s="14" t="s">
        <v>12638</v>
      </c>
      <c r="I6074" s="28"/>
      <c r="J6074" s="29"/>
      <c r="K6074" s="30"/>
      <c r="L6074" s="31">
        <v>110.53588965517241</v>
      </c>
    </row>
    <row r="6075" spans="2:12" ht="15">
      <c r="B6075" s="13" t="s">
        <v>12639</v>
      </c>
      <c r="C6075" s="14" t="s">
        <v>12640</v>
      </c>
      <c r="I6075" s="28"/>
      <c r="J6075" s="29"/>
      <c r="K6075" s="30"/>
      <c r="L6075" s="31">
        <v>106.40019310344827</v>
      </c>
    </row>
    <row r="6076" spans="2:12" ht="15">
      <c r="B6076" s="13" t="s">
        <v>12641</v>
      </c>
      <c r="C6076" s="14" t="s">
        <v>12642</v>
      </c>
      <c r="I6076" s="28"/>
      <c r="J6076" s="29"/>
      <c r="K6076" s="30"/>
      <c r="L6076" s="31">
        <v>110.53588965517241</v>
      </c>
    </row>
    <row r="6077" spans="2:12" ht="15">
      <c r="B6077" s="13" t="s">
        <v>12643</v>
      </c>
      <c r="C6077" s="14" t="s">
        <v>12644</v>
      </c>
      <c r="I6077" s="28"/>
      <c r="J6077" s="29"/>
      <c r="K6077" s="30"/>
      <c r="L6077" s="31">
        <v>137.98187586206896</v>
      </c>
    </row>
    <row r="6078" spans="2:12" ht="15">
      <c r="B6078" s="13" t="s">
        <v>12645</v>
      </c>
      <c r="C6078" s="14" t="s">
        <v>12646</v>
      </c>
      <c r="I6078" s="28"/>
      <c r="J6078" s="29"/>
      <c r="K6078" s="30"/>
      <c r="L6078" s="31">
        <v>143.24548965517243</v>
      </c>
    </row>
    <row r="6079" spans="2:12" ht="15">
      <c r="B6079" s="13" t="s">
        <v>12647</v>
      </c>
      <c r="C6079" s="14" t="s">
        <v>12648</v>
      </c>
      <c r="I6079" s="28"/>
      <c r="J6079" s="29"/>
      <c r="K6079" s="30"/>
      <c r="L6079" s="31">
        <v>143.24548965517243</v>
      </c>
    </row>
    <row r="6080" spans="2:12" ht="15">
      <c r="B6080" s="13" t="s">
        <v>12649</v>
      </c>
      <c r="C6080" s="14" t="s">
        <v>12650</v>
      </c>
      <c r="I6080" s="28"/>
      <c r="J6080" s="29"/>
      <c r="K6080" s="30"/>
      <c r="L6080" s="31">
        <v>137.98187586206896</v>
      </c>
    </row>
    <row r="6081" spans="2:12" ht="15">
      <c r="B6081" s="13" t="s">
        <v>12651</v>
      </c>
      <c r="C6081" s="14" t="s">
        <v>12652</v>
      </c>
      <c r="I6081" s="28"/>
      <c r="J6081" s="29"/>
      <c r="K6081" s="30"/>
      <c r="L6081" s="31">
        <v>143.24548965517243</v>
      </c>
    </row>
    <row r="6082" spans="2:12" ht="15">
      <c r="B6082" s="13" t="s">
        <v>12653</v>
      </c>
      <c r="C6082" s="14" t="s">
        <v>12654</v>
      </c>
      <c r="I6082" s="28"/>
      <c r="J6082" s="29"/>
      <c r="K6082" s="30"/>
      <c r="L6082" s="31">
        <v>137.98187586206896</v>
      </c>
    </row>
    <row r="6083" spans="2:12" ht="15">
      <c r="B6083" s="13" t="s">
        <v>12655</v>
      </c>
      <c r="C6083" s="14" t="s">
        <v>12656</v>
      </c>
      <c r="I6083" s="28"/>
      <c r="J6083" s="29"/>
      <c r="K6083" s="30"/>
      <c r="L6083" s="31">
        <v>143.24548965517243</v>
      </c>
    </row>
    <row r="6084" spans="2:12" ht="15">
      <c r="B6084" s="13" t="s">
        <v>12657</v>
      </c>
      <c r="C6084" s="14" t="s">
        <v>12658</v>
      </c>
      <c r="I6084" s="28"/>
      <c r="J6084" s="29"/>
      <c r="K6084" s="30"/>
      <c r="L6084" s="31">
        <v>137.98187586206896</v>
      </c>
    </row>
    <row r="6085" spans="2:12" ht="15">
      <c r="B6085" s="13" t="s">
        <v>12659</v>
      </c>
      <c r="C6085" s="14" t="s">
        <v>12660</v>
      </c>
      <c r="I6085" s="28"/>
      <c r="J6085" s="29"/>
      <c r="K6085" s="30"/>
      <c r="L6085" s="31">
        <v>137.98187586206896</v>
      </c>
    </row>
    <row r="6086" spans="2:12" ht="15">
      <c r="B6086" s="13" t="s">
        <v>12661</v>
      </c>
      <c r="C6086" s="14" t="s">
        <v>12662</v>
      </c>
      <c r="I6086" s="28"/>
      <c r="J6086" s="29"/>
      <c r="K6086" s="30"/>
      <c r="L6086" s="31">
        <v>137.98187586206896</v>
      </c>
    </row>
    <row r="6087" spans="2:12" ht="15">
      <c r="B6087" s="13" t="s">
        <v>12663</v>
      </c>
      <c r="C6087" s="14" t="s">
        <v>12664</v>
      </c>
      <c r="I6087" s="28"/>
      <c r="J6087" s="29"/>
      <c r="K6087" s="30"/>
      <c r="L6087" s="31">
        <v>137.98187586206896</v>
      </c>
    </row>
    <row r="6088" spans="2:12" ht="15">
      <c r="B6088" s="13" t="s">
        <v>12665</v>
      </c>
      <c r="C6088" s="14" t="s">
        <v>12666</v>
      </c>
      <c r="I6088" s="28"/>
      <c r="J6088" s="29"/>
      <c r="K6088" s="30"/>
      <c r="L6088" s="31">
        <v>137.98187586206896</v>
      </c>
    </row>
    <row r="6089" spans="2:12" ht="15">
      <c r="B6089" s="13" t="s">
        <v>12667</v>
      </c>
      <c r="C6089" s="14" t="s">
        <v>12668</v>
      </c>
      <c r="I6089" s="28"/>
      <c r="J6089" s="29"/>
      <c r="K6089" s="30"/>
      <c r="L6089" s="31">
        <v>137.98187586206896</v>
      </c>
    </row>
    <row r="6090" spans="2:12" ht="15">
      <c r="B6090" s="13" t="s">
        <v>12669</v>
      </c>
      <c r="C6090" s="14" t="s">
        <v>12670</v>
      </c>
      <c r="I6090" s="28"/>
      <c r="J6090" s="29"/>
      <c r="K6090" s="30"/>
      <c r="L6090" s="31">
        <v>143.24548965517243</v>
      </c>
    </row>
    <row r="6091" spans="2:12" ht="15">
      <c r="B6091" s="13" t="s">
        <v>12671</v>
      </c>
      <c r="C6091" s="14" t="s">
        <v>12672</v>
      </c>
      <c r="I6091" s="28"/>
      <c r="J6091" s="29"/>
      <c r="K6091" s="30"/>
      <c r="L6091" s="31">
        <v>177.45897931034486</v>
      </c>
    </row>
    <row r="6092" spans="2:12" ht="15">
      <c r="B6092" s="13" t="s">
        <v>12673</v>
      </c>
      <c r="C6092" s="14" t="s">
        <v>12674</v>
      </c>
      <c r="I6092" s="28"/>
      <c r="J6092" s="29"/>
      <c r="K6092" s="30"/>
      <c r="L6092" s="31">
        <v>177.45897931034486</v>
      </c>
    </row>
    <row r="6093" spans="2:12" ht="15">
      <c r="B6093" s="13" t="s">
        <v>12675</v>
      </c>
      <c r="C6093" s="14" t="s">
        <v>12676</v>
      </c>
      <c r="I6093" s="28"/>
      <c r="J6093" s="29"/>
      <c r="K6093" s="30"/>
      <c r="L6093" s="31">
        <v>173.6992551724138</v>
      </c>
    </row>
    <row r="6094" spans="2:12" ht="15">
      <c r="B6094" s="13" t="s">
        <v>12677</v>
      </c>
      <c r="C6094" s="14" t="s">
        <v>12678</v>
      </c>
      <c r="I6094" s="28"/>
      <c r="J6094" s="29"/>
      <c r="K6094" s="30"/>
      <c r="L6094" s="31">
        <v>177.83495172413794</v>
      </c>
    </row>
    <row r="6095" spans="2:12" ht="15">
      <c r="B6095" s="13" t="s">
        <v>12679</v>
      </c>
      <c r="C6095" s="14" t="s">
        <v>12680</v>
      </c>
      <c r="I6095" s="28"/>
      <c r="J6095" s="29"/>
      <c r="K6095" s="30"/>
      <c r="L6095" s="31">
        <v>177.83495172413794</v>
      </c>
    </row>
    <row r="6096" spans="2:12" ht="15">
      <c r="B6096" s="13" t="s">
        <v>12681</v>
      </c>
      <c r="C6096" s="14" t="s">
        <v>12682</v>
      </c>
      <c r="I6096" s="28"/>
      <c r="J6096" s="29"/>
      <c r="K6096" s="30"/>
      <c r="L6096" s="31">
        <v>177.45897931034486</v>
      </c>
    </row>
    <row r="6097" spans="2:12" ht="15">
      <c r="B6097" s="13" t="s">
        <v>12683</v>
      </c>
      <c r="C6097" s="14" t="s">
        <v>12684</v>
      </c>
      <c r="I6097" s="28"/>
      <c r="J6097" s="29"/>
      <c r="K6097" s="30"/>
      <c r="L6097" s="31">
        <v>177.45897931034486</v>
      </c>
    </row>
    <row r="6098" spans="2:12" ht="15">
      <c r="B6098" s="13" t="s">
        <v>12685</v>
      </c>
      <c r="C6098" s="14" t="s">
        <v>12686</v>
      </c>
      <c r="I6098" s="28"/>
      <c r="J6098" s="29"/>
      <c r="K6098" s="30"/>
      <c r="L6098" s="31">
        <v>177.45897931034486</v>
      </c>
    </row>
    <row r="6099" spans="2:12" ht="15">
      <c r="B6099" s="13" t="s">
        <v>12687</v>
      </c>
      <c r="C6099" s="14" t="s">
        <v>12688</v>
      </c>
      <c r="I6099" s="28"/>
      <c r="J6099" s="29"/>
      <c r="K6099" s="30"/>
      <c r="L6099" s="31">
        <v>177.45897931034486</v>
      </c>
    </row>
    <row r="6100" spans="2:12" ht="15">
      <c r="B6100" s="13" t="s">
        <v>12689</v>
      </c>
      <c r="C6100" s="14" t="s">
        <v>12690</v>
      </c>
      <c r="I6100" s="28"/>
      <c r="J6100" s="29"/>
      <c r="K6100" s="30"/>
      <c r="L6100" s="31">
        <v>177.83495172413794</v>
      </c>
    </row>
    <row r="6101" spans="2:12" ht="15">
      <c r="B6101" s="13" t="s">
        <v>12691</v>
      </c>
      <c r="C6101" s="14" t="s">
        <v>12692</v>
      </c>
      <c r="I6101" s="28"/>
      <c r="J6101" s="29"/>
      <c r="K6101" s="30"/>
      <c r="L6101" s="31">
        <v>177.83495172413794</v>
      </c>
    </row>
    <row r="6102" spans="2:12" ht="15">
      <c r="B6102" s="13" t="s">
        <v>12693</v>
      </c>
      <c r="C6102" s="14" t="s">
        <v>12694</v>
      </c>
      <c r="I6102" s="28"/>
      <c r="J6102" s="29"/>
      <c r="K6102" s="30"/>
      <c r="L6102" s="31">
        <v>177.45897931034486</v>
      </c>
    </row>
    <row r="6103" spans="2:12" ht="15">
      <c r="B6103" s="13" t="s">
        <v>12695</v>
      </c>
      <c r="C6103" s="14" t="s">
        <v>12696</v>
      </c>
      <c r="I6103" s="28"/>
      <c r="J6103" s="29"/>
      <c r="K6103" s="30"/>
      <c r="L6103" s="31">
        <v>177.45897931034486</v>
      </c>
    </row>
    <row r="6104" spans="2:12" ht="15">
      <c r="B6104" s="13" t="s">
        <v>12697</v>
      </c>
      <c r="C6104" s="14" t="s">
        <v>12698</v>
      </c>
      <c r="I6104" s="28"/>
      <c r="J6104" s="29"/>
      <c r="K6104" s="30"/>
      <c r="L6104" s="31">
        <v>177.45897931034486</v>
      </c>
    </row>
    <row r="6105" spans="2:12" ht="15">
      <c r="B6105" s="13" t="s">
        <v>12699</v>
      </c>
      <c r="C6105" s="14" t="s">
        <v>12700</v>
      </c>
      <c r="I6105" s="28"/>
      <c r="J6105" s="29"/>
      <c r="K6105" s="30"/>
      <c r="L6105" s="31">
        <v>173.6992551724138</v>
      </c>
    </row>
    <row r="6106" spans="2:12" ht="15">
      <c r="B6106" s="13" t="s">
        <v>12701</v>
      </c>
      <c r="C6106" s="14" t="s">
        <v>12702</v>
      </c>
      <c r="I6106" s="28"/>
      <c r="J6106" s="29"/>
      <c r="K6106" s="30"/>
      <c r="L6106" s="31">
        <v>177.83495172413794</v>
      </c>
    </row>
    <row r="6107" spans="2:12" ht="15">
      <c r="B6107" s="13" t="s">
        <v>12703</v>
      </c>
      <c r="C6107" s="14" t="s">
        <v>12704</v>
      </c>
      <c r="I6107" s="28"/>
      <c r="J6107" s="29"/>
      <c r="K6107" s="30"/>
      <c r="L6107" s="31">
        <v>177.83495172413794</v>
      </c>
    </row>
    <row r="6108" spans="2:12" ht="15">
      <c r="B6108" s="13" t="s">
        <v>12705</v>
      </c>
      <c r="C6108" s="14" t="s">
        <v>12706</v>
      </c>
      <c r="I6108" s="28"/>
      <c r="J6108" s="29"/>
      <c r="K6108" s="30"/>
      <c r="L6108" s="31">
        <v>177.45897931034486</v>
      </c>
    </row>
    <row r="6109" spans="2:12" ht="15">
      <c r="B6109" s="13" t="s">
        <v>12707</v>
      </c>
      <c r="C6109" s="14" t="s">
        <v>12708</v>
      </c>
      <c r="I6109" s="28"/>
      <c r="J6109" s="29"/>
      <c r="K6109" s="30"/>
      <c r="L6109" s="31">
        <v>126.70270344827587</v>
      </c>
    </row>
    <row r="6110" spans="2:12" ht="15">
      <c r="B6110" s="13" t="s">
        <v>12709</v>
      </c>
      <c r="C6110" s="14" t="s">
        <v>12710</v>
      </c>
      <c r="I6110" s="28"/>
      <c r="J6110" s="29"/>
      <c r="K6110" s="30"/>
      <c r="L6110" s="31">
        <v>122.19103448275862</v>
      </c>
    </row>
    <row r="6111" spans="2:12" ht="15">
      <c r="B6111" s="13" t="s">
        <v>12711</v>
      </c>
      <c r="C6111" s="14" t="s">
        <v>12712</v>
      </c>
      <c r="I6111" s="28"/>
      <c r="J6111" s="29"/>
      <c r="K6111" s="30"/>
      <c r="L6111" s="31">
        <v>126.70270344827587</v>
      </c>
    </row>
    <row r="6112" spans="2:12" ht="15">
      <c r="B6112" s="13" t="s">
        <v>12713</v>
      </c>
      <c r="C6112" s="14" t="s">
        <v>12714</v>
      </c>
      <c r="I6112" s="28"/>
      <c r="J6112" s="29"/>
      <c r="K6112" s="30"/>
      <c r="L6112" s="31">
        <v>126.70270344827587</v>
      </c>
    </row>
    <row r="6113" spans="2:12" ht="15">
      <c r="B6113" s="13" t="s">
        <v>12715</v>
      </c>
      <c r="C6113" s="14" t="s">
        <v>12716</v>
      </c>
      <c r="I6113" s="28"/>
      <c r="J6113" s="29"/>
      <c r="K6113" s="30"/>
      <c r="L6113" s="31">
        <v>122.19103448275862</v>
      </c>
    </row>
    <row r="6114" spans="2:12" ht="15">
      <c r="B6114" s="13" t="s">
        <v>12717</v>
      </c>
      <c r="C6114" s="14" t="s">
        <v>12718</v>
      </c>
      <c r="I6114" s="28"/>
      <c r="J6114" s="29"/>
      <c r="K6114" s="30"/>
      <c r="L6114" s="31">
        <v>122.19103448275862</v>
      </c>
    </row>
    <row r="6115" spans="2:12" ht="15">
      <c r="B6115" s="13" t="s">
        <v>12719</v>
      </c>
      <c r="C6115" s="14" t="s">
        <v>12720</v>
      </c>
      <c r="I6115" s="28"/>
      <c r="J6115" s="29"/>
      <c r="K6115" s="30"/>
      <c r="L6115" s="31">
        <v>126.70270344827587</v>
      </c>
    </row>
    <row r="6116" spans="2:12" ht="15">
      <c r="B6116" s="13" t="s">
        <v>12721</v>
      </c>
      <c r="C6116" s="14" t="s">
        <v>12722</v>
      </c>
      <c r="I6116" s="28"/>
      <c r="J6116" s="29"/>
      <c r="K6116" s="30"/>
      <c r="L6116" s="31">
        <v>153.0207724137931</v>
      </c>
    </row>
    <row r="6117" spans="2:12" ht="15">
      <c r="B6117" s="13" t="s">
        <v>12723</v>
      </c>
      <c r="C6117" s="14" t="s">
        <v>12724</v>
      </c>
      <c r="I6117" s="28"/>
      <c r="J6117" s="29"/>
      <c r="K6117" s="30"/>
      <c r="L6117" s="31">
        <v>153.0207724137931</v>
      </c>
    </row>
    <row r="6118" spans="2:12" ht="15">
      <c r="B6118" s="13" t="s">
        <v>12725</v>
      </c>
      <c r="C6118" s="14" t="s">
        <v>12726</v>
      </c>
      <c r="I6118" s="28"/>
      <c r="J6118" s="29"/>
      <c r="K6118" s="30"/>
      <c r="L6118" s="31">
        <v>153.0207724137931</v>
      </c>
    </row>
    <row r="6119" spans="2:12" ht="15">
      <c r="B6119" s="13" t="s">
        <v>12727</v>
      </c>
      <c r="C6119" s="14" t="s">
        <v>12728</v>
      </c>
      <c r="I6119" s="28"/>
      <c r="J6119" s="29"/>
      <c r="K6119" s="30"/>
      <c r="L6119" s="31">
        <v>153.0207724137931</v>
      </c>
    </row>
    <row r="6120" spans="2:12" ht="15">
      <c r="B6120" s="13" t="s">
        <v>12729</v>
      </c>
      <c r="C6120" s="14" t="s">
        <v>12730</v>
      </c>
      <c r="I6120" s="28"/>
      <c r="J6120" s="29"/>
      <c r="K6120" s="30"/>
      <c r="L6120" s="31">
        <v>153.0207724137931</v>
      </c>
    </row>
    <row r="6121" spans="2:12" ht="15">
      <c r="B6121" s="13" t="s">
        <v>12731</v>
      </c>
      <c r="C6121" s="14" t="s">
        <v>12732</v>
      </c>
      <c r="I6121" s="28"/>
      <c r="J6121" s="29"/>
      <c r="K6121" s="30"/>
      <c r="L6121" s="31">
        <v>153.0207724137931</v>
      </c>
    </row>
    <row r="6122" spans="2:12" ht="15">
      <c r="B6122" s="13" t="s">
        <v>12733</v>
      </c>
      <c r="C6122" s="14" t="s">
        <v>12734</v>
      </c>
      <c r="I6122" s="28"/>
      <c r="J6122" s="29"/>
      <c r="K6122" s="30"/>
      <c r="L6122" s="31">
        <v>153.0207724137931</v>
      </c>
    </row>
    <row r="6123" spans="2:12" ht="15">
      <c r="B6123" s="13" t="s">
        <v>12735</v>
      </c>
      <c r="C6123" s="14" t="s">
        <v>12736</v>
      </c>
      <c r="I6123" s="28"/>
      <c r="J6123" s="29"/>
      <c r="K6123" s="30"/>
      <c r="L6123" s="31">
        <v>122.19103448275862</v>
      </c>
    </row>
    <row r="6124" spans="2:12" ht="15">
      <c r="B6124" s="13" t="s">
        <v>12737</v>
      </c>
      <c r="C6124" s="14" t="s">
        <v>12738</v>
      </c>
      <c r="I6124" s="28"/>
      <c r="J6124" s="29"/>
      <c r="K6124" s="30"/>
      <c r="L6124" s="31">
        <v>126.70270344827587</v>
      </c>
    </row>
    <row r="6125" spans="2:12" ht="15">
      <c r="B6125" s="13" t="s">
        <v>12739</v>
      </c>
      <c r="C6125" s="14" t="s">
        <v>12740</v>
      </c>
      <c r="I6125" s="28"/>
      <c r="J6125" s="29"/>
      <c r="K6125" s="30"/>
      <c r="L6125" s="31">
        <v>126.70270344827587</v>
      </c>
    </row>
    <row r="6126" spans="2:12" ht="15">
      <c r="B6126" s="13" t="s">
        <v>12741</v>
      </c>
      <c r="C6126" s="14" t="s">
        <v>12742</v>
      </c>
      <c r="I6126" s="28"/>
      <c r="J6126" s="29"/>
      <c r="K6126" s="30"/>
      <c r="L6126" s="31">
        <v>126.70270344827587</v>
      </c>
    </row>
    <row r="6127" spans="2:12" ht="15">
      <c r="B6127" s="13" t="s">
        <v>12743</v>
      </c>
      <c r="C6127" s="14" t="s">
        <v>12744</v>
      </c>
      <c r="I6127" s="28"/>
      <c r="J6127" s="29"/>
      <c r="K6127" s="30"/>
      <c r="L6127" s="31">
        <v>126.70270344827587</v>
      </c>
    </row>
    <row r="6128" spans="2:12" ht="15">
      <c r="B6128" s="13" t="s">
        <v>12745</v>
      </c>
      <c r="C6128" s="14" t="s">
        <v>12746</v>
      </c>
      <c r="I6128" s="28"/>
      <c r="J6128" s="29"/>
      <c r="K6128" s="30"/>
      <c r="L6128" s="31">
        <v>122.19103448275862</v>
      </c>
    </row>
    <row r="6129" spans="2:12" ht="15">
      <c r="B6129" s="13" t="s">
        <v>12747</v>
      </c>
      <c r="C6129" s="14" t="s">
        <v>12748</v>
      </c>
      <c r="I6129" s="28"/>
      <c r="J6129" s="29"/>
      <c r="K6129" s="30"/>
      <c r="L6129" s="31">
        <v>126.70270344827587</v>
      </c>
    </row>
    <row r="6130" spans="2:12" ht="15">
      <c r="B6130" s="13" t="s">
        <v>12749</v>
      </c>
      <c r="C6130" s="14" t="s">
        <v>12750</v>
      </c>
      <c r="I6130" s="28"/>
      <c r="J6130" s="29"/>
      <c r="K6130" s="30"/>
      <c r="L6130" s="31">
        <v>159.03633103448277</v>
      </c>
    </row>
    <row r="6131" spans="2:12" ht="15">
      <c r="B6131" s="13" t="s">
        <v>12751</v>
      </c>
      <c r="C6131" s="14" t="s">
        <v>12752</v>
      </c>
      <c r="I6131" s="28"/>
      <c r="J6131" s="29"/>
      <c r="K6131" s="30"/>
      <c r="L6131" s="31">
        <v>159.03633103448277</v>
      </c>
    </row>
    <row r="6132" spans="2:12" ht="15">
      <c r="B6132" s="13" t="s">
        <v>12753</v>
      </c>
      <c r="C6132" s="14" t="s">
        <v>12754</v>
      </c>
      <c r="I6132" s="28"/>
      <c r="J6132" s="29"/>
      <c r="K6132" s="30"/>
      <c r="L6132" s="31">
        <v>159.03633103448277</v>
      </c>
    </row>
    <row r="6133" spans="2:12" ht="15">
      <c r="B6133" s="13" t="s">
        <v>12755</v>
      </c>
      <c r="C6133" s="14" t="s">
        <v>12756</v>
      </c>
      <c r="I6133" s="28"/>
      <c r="J6133" s="29"/>
      <c r="K6133" s="30"/>
      <c r="L6133" s="31">
        <v>159.03633103448277</v>
      </c>
    </row>
    <row r="6134" spans="2:12" ht="15">
      <c r="B6134" s="13" t="s">
        <v>12757</v>
      </c>
      <c r="C6134" s="14" t="s">
        <v>12758</v>
      </c>
      <c r="I6134" s="28"/>
      <c r="J6134" s="29"/>
      <c r="K6134" s="30"/>
      <c r="L6134" s="31">
        <v>153.0207724137931</v>
      </c>
    </row>
    <row r="6135" spans="2:12" ht="15">
      <c r="B6135" s="13" t="s">
        <v>12759</v>
      </c>
      <c r="C6135" s="14" t="s">
        <v>12760</v>
      </c>
      <c r="I6135" s="28"/>
      <c r="J6135" s="29"/>
      <c r="K6135" s="30"/>
      <c r="L6135" s="31">
        <v>159.03633103448277</v>
      </c>
    </row>
    <row r="6136" spans="2:12" ht="15">
      <c r="B6136" s="13" t="s">
        <v>12761</v>
      </c>
      <c r="C6136" s="14" t="s">
        <v>12762</v>
      </c>
      <c r="I6136" s="28"/>
      <c r="J6136" s="29"/>
      <c r="K6136" s="30"/>
      <c r="L6136" s="31">
        <v>159.03633103448277</v>
      </c>
    </row>
    <row r="6137" spans="2:12" ht="15">
      <c r="B6137" s="13" t="s">
        <v>12763</v>
      </c>
      <c r="C6137" s="14" t="s">
        <v>12764</v>
      </c>
      <c r="I6137" s="28"/>
      <c r="J6137" s="29"/>
      <c r="K6137" s="30"/>
      <c r="L6137" s="31">
        <v>153.0207724137931</v>
      </c>
    </row>
    <row r="6138" spans="2:12" ht="15">
      <c r="B6138" s="13" t="s">
        <v>12765</v>
      </c>
      <c r="C6138" s="14" t="s">
        <v>12766</v>
      </c>
      <c r="I6138" s="28"/>
      <c r="J6138" s="29"/>
      <c r="K6138" s="30"/>
      <c r="L6138" s="31">
        <v>153.0207724137931</v>
      </c>
    </row>
    <row r="6139" spans="2:12" ht="15">
      <c r="B6139" s="13" t="s">
        <v>12767</v>
      </c>
      <c r="C6139" s="14" t="s">
        <v>12768</v>
      </c>
      <c r="I6139" s="28"/>
      <c r="J6139" s="29"/>
      <c r="K6139" s="30"/>
      <c r="L6139" s="31">
        <v>159.03633103448277</v>
      </c>
    </row>
    <row r="6140" spans="2:12" ht="15">
      <c r="B6140" s="13" t="s">
        <v>12769</v>
      </c>
      <c r="C6140" s="14" t="s">
        <v>12770</v>
      </c>
      <c r="I6140" s="28"/>
      <c r="J6140" s="29"/>
      <c r="K6140" s="30"/>
      <c r="L6140" s="31">
        <v>159.03633103448277</v>
      </c>
    </row>
    <row r="6141" spans="2:12" ht="15">
      <c r="B6141" s="13" t="s">
        <v>12771</v>
      </c>
      <c r="C6141" s="14" t="s">
        <v>12772</v>
      </c>
      <c r="I6141" s="28"/>
      <c r="J6141" s="29"/>
      <c r="K6141" s="30"/>
      <c r="L6141" s="31">
        <v>153.0207724137931</v>
      </c>
    </row>
    <row r="6142" spans="2:12" ht="15">
      <c r="B6142" s="13" t="s">
        <v>12773</v>
      </c>
      <c r="C6142" s="14" t="s">
        <v>12774</v>
      </c>
      <c r="I6142" s="28"/>
      <c r="J6142" s="29"/>
      <c r="K6142" s="30"/>
      <c r="L6142" s="31">
        <v>153.0207724137931</v>
      </c>
    </row>
    <row r="6143" spans="2:12" ht="15">
      <c r="B6143" s="13" t="s">
        <v>12775</v>
      </c>
      <c r="C6143" s="14" t="s">
        <v>12776</v>
      </c>
      <c r="I6143" s="28"/>
      <c r="J6143" s="29"/>
      <c r="K6143" s="30"/>
      <c r="L6143" s="31">
        <v>159.03633103448277</v>
      </c>
    </row>
    <row r="6144" spans="2:12" ht="15">
      <c r="B6144" s="13" t="s">
        <v>12777</v>
      </c>
      <c r="C6144" s="14" t="s">
        <v>12778</v>
      </c>
      <c r="I6144" s="28"/>
      <c r="J6144" s="29"/>
      <c r="K6144" s="30"/>
      <c r="L6144" s="31">
        <v>188.36217931034489</v>
      </c>
    </row>
    <row r="6145" spans="2:12" ht="15">
      <c r="B6145" s="13" t="s">
        <v>12779</v>
      </c>
      <c r="C6145" s="14" t="s">
        <v>12780</v>
      </c>
      <c r="I6145" s="28"/>
      <c r="J6145" s="29"/>
      <c r="K6145" s="30"/>
      <c r="L6145" s="31">
        <v>188.36217931034489</v>
      </c>
    </row>
    <row r="6146" spans="2:12" ht="15">
      <c r="B6146" s="13" t="s">
        <v>12781</v>
      </c>
      <c r="C6146" s="14" t="s">
        <v>12782</v>
      </c>
      <c r="I6146" s="28"/>
      <c r="J6146" s="29"/>
      <c r="K6146" s="30"/>
      <c r="L6146" s="31">
        <v>188.36217931034489</v>
      </c>
    </row>
    <row r="6147" spans="2:12" ht="15">
      <c r="B6147" s="13" t="s">
        <v>12783</v>
      </c>
      <c r="C6147" s="14" t="s">
        <v>12784</v>
      </c>
      <c r="I6147" s="28"/>
      <c r="J6147" s="29"/>
      <c r="K6147" s="30"/>
      <c r="L6147" s="31">
        <v>188.73815172413796</v>
      </c>
    </row>
    <row r="6148" spans="2:12" ht="15">
      <c r="B6148" s="13" t="s">
        <v>12785</v>
      </c>
      <c r="C6148" s="14" t="s">
        <v>12786</v>
      </c>
      <c r="I6148" s="28"/>
      <c r="J6148" s="29"/>
      <c r="K6148" s="30"/>
      <c r="L6148" s="31">
        <v>188.73815172413796</v>
      </c>
    </row>
    <row r="6149" spans="2:12" ht="15">
      <c r="B6149" s="13" t="s">
        <v>12787</v>
      </c>
      <c r="C6149" s="14" t="s">
        <v>12788</v>
      </c>
      <c r="I6149" s="28"/>
      <c r="J6149" s="29"/>
      <c r="K6149" s="30"/>
      <c r="L6149" s="31">
        <v>188.73815172413796</v>
      </c>
    </row>
    <row r="6150" spans="2:12" ht="15">
      <c r="B6150" s="13" t="s">
        <v>12789</v>
      </c>
      <c r="C6150" s="14" t="s">
        <v>12790</v>
      </c>
      <c r="I6150" s="28"/>
      <c r="J6150" s="29"/>
      <c r="K6150" s="30"/>
      <c r="L6150" s="31">
        <v>195.5056551724138</v>
      </c>
    </row>
    <row r="6151" spans="2:12" ht="15">
      <c r="B6151" s="13" t="s">
        <v>12791</v>
      </c>
      <c r="C6151" s="14" t="s">
        <v>12792</v>
      </c>
      <c r="I6151" s="28"/>
      <c r="J6151" s="29"/>
      <c r="K6151" s="30"/>
      <c r="L6151" s="31">
        <v>188.36217931034489</v>
      </c>
    </row>
    <row r="6152" spans="2:12" ht="15">
      <c r="B6152" s="13" t="s">
        <v>12793</v>
      </c>
      <c r="C6152" s="14" t="s">
        <v>12794</v>
      </c>
      <c r="I6152" s="28"/>
      <c r="J6152" s="29"/>
      <c r="K6152" s="30"/>
      <c r="L6152" s="31">
        <v>188.36217931034489</v>
      </c>
    </row>
    <row r="6153" spans="2:12" ht="15">
      <c r="B6153" s="13" t="s">
        <v>12795</v>
      </c>
      <c r="C6153" s="14" t="s">
        <v>12796</v>
      </c>
      <c r="I6153" s="28"/>
      <c r="J6153" s="29"/>
      <c r="K6153" s="30"/>
      <c r="L6153" s="31">
        <v>188.36217931034489</v>
      </c>
    </row>
    <row r="6154" spans="2:12" ht="15">
      <c r="B6154" s="13" t="s">
        <v>12797</v>
      </c>
      <c r="C6154" s="14" t="s">
        <v>12798</v>
      </c>
      <c r="I6154" s="28"/>
      <c r="J6154" s="29"/>
      <c r="K6154" s="30"/>
      <c r="L6154" s="31">
        <v>188.73815172413796</v>
      </c>
    </row>
    <row r="6155" spans="2:12" ht="15">
      <c r="B6155" s="13" t="s">
        <v>12799</v>
      </c>
      <c r="C6155" s="14" t="s">
        <v>12800</v>
      </c>
      <c r="I6155" s="28"/>
      <c r="J6155" s="29"/>
      <c r="K6155" s="30"/>
      <c r="L6155" s="31">
        <v>188.73815172413796</v>
      </c>
    </row>
    <row r="6156" spans="2:12" ht="15">
      <c r="B6156" s="13" t="s">
        <v>12801</v>
      </c>
      <c r="C6156" s="14" t="s">
        <v>12802</v>
      </c>
      <c r="I6156" s="28"/>
      <c r="J6156" s="29"/>
      <c r="K6156" s="30"/>
      <c r="L6156" s="31">
        <v>188.73815172413796</v>
      </c>
    </row>
    <row r="6157" spans="2:12" ht="15">
      <c r="B6157" s="13" t="s">
        <v>12803</v>
      </c>
      <c r="C6157" s="14" t="s">
        <v>12804</v>
      </c>
      <c r="I6157" s="28"/>
      <c r="J6157" s="29"/>
      <c r="K6157" s="30"/>
      <c r="L6157" s="31">
        <v>188.36217931034489</v>
      </c>
    </row>
    <row r="6158" spans="2:12" ht="15">
      <c r="B6158" s="13" t="s">
        <v>12805</v>
      </c>
      <c r="C6158" s="14" t="s">
        <v>12806</v>
      </c>
      <c r="I6158" s="28"/>
      <c r="J6158" s="29"/>
      <c r="K6158" s="30"/>
      <c r="L6158" s="31">
        <v>188.36217931034489</v>
      </c>
    </row>
    <row r="6159" spans="2:12" ht="15">
      <c r="B6159" s="13" t="s">
        <v>12807</v>
      </c>
      <c r="C6159" s="14" t="s">
        <v>12808</v>
      </c>
      <c r="I6159" s="28"/>
      <c r="J6159" s="29"/>
      <c r="K6159" s="30"/>
      <c r="L6159" s="31">
        <v>188.36217931034489</v>
      </c>
    </row>
    <row r="6160" spans="2:12" ht="15">
      <c r="B6160" s="13" t="s">
        <v>12809</v>
      </c>
      <c r="C6160" s="14" t="s">
        <v>12810</v>
      </c>
      <c r="I6160" s="28"/>
      <c r="J6160" s="29"/>
      <c r="K6160" s="30"/>
      <c r="L6160" s="31">
        <v>188.36217931034489</v>
      </c>
    </row>
    <row r="6161" spans="2:12" ht="15">
      <c r="B6161" s="13" t="s">
        <v>12811</v>
      </c>
      <c r="C6161" s="14" t="s">
        <v>12812</v>
      </c>
      <c r="I6161" s="28"/>
      <c r="J6161" s="29"/>
      <c r="K6161" s="30"/>
      <c r="L6161" s="31">
        <v>188.73815172413796</v>
      </c>
    </row>
    <row r="6162" spans="2:12" ht="15">
      <c r="B6162" s="13" t="s">
        <v>12813</v>
      </c>
      <c r="C6162" s="14" t="s">
        <v>12814</v>
      </c>
      <c r="I6162" s="28"/>
      <c r="J6162" s="29"/>
      <c r="K6162" s="30"/>
      <c r="L6162" s="31">
        <v>188.73815172413796</v>
      </c>
    </row>
    <row r="6163" spans="2:12" ht="15">
      <c r="B6163" s="13" t="s">
        <v>12815</v>
      </c>
      <c r="C6163" s="14" t="s">
        <v>12816</v>
      </c>
      <c r="I6163" s="28"/>
      <c r="J6163" s="29"/>
      <c r="K6163" s="30"/>
      <c r="L6163" s="31">
        <v>188.73815172413796</v>
      </c>
    </row>
    <row r="6164" spans="2:12" ht="15">
      <c r="B6164" s="13" t="s">
        <v>12817</v>
      </c>
      <c r="C6164" s="14" t="s">
        <v>12818</v>
      </c>
      <c r="I6164" s="28"/>
      <c r="J6164" s="29"/>
      <c r="K6164" s="30"/>
      <c r="L6164" s="31">
        <v>188.36217931034489</v>
      </c>
    </row>
    <row r="6165" spans="2:12" ht="15">
      <c r="B6165" s="13" t="s">
        <v>12819</v>
      </c>
      <c r="C6165" s="14" t="s">
        <v>12820</v>
      </c>
      <c r="I6165" s="28"/>
      <c r="J6165" s="29"/>
      <c r="K6165" s="30"/>
      <c r="L6165" s="31">
        <v>137.98187586206896</v>
      </c>
    </row>
    <row r="6166" spans="2:12" ht="15">
      <c r="B6166" s="13" t="s">
        <v>12821</v>
      </c>
      <c r="C6166" s="14" t="s">
        <v>12822</v>
      </c>
      <c r="I6166" s="28"/>
      <c r="J6166" s="29"/>
      <c r="K6166" s="30"/>
      <c r="L6166" s="31">
        <v>137.98187586206896</v>
      </c>
    </row>
    <row r="6167" spans="2:12" ht="15">
      <c r="B6167" s="13" t="s">
        <v>12823</v>
      </c>
      <c r="C6167" s="14" t="s">
        <v>12824</v>
      </c>
      <c r="I6167" s="28"/>
      <c r="J6167" s="29"/>
      <c r="K6167" s="30"/>
      <c r="L6167" s="31">
        <v>137.98187586206896</v>
      </c>
    </row>
    <row r="6168" spans="2:12" ht="15">
      <c r="B6168" s="13" t="s">
        <v>12825</v>
      </c>
      <c r="C6168" s="14" t="s">
        <v>12826</v>
      </c>
      <c r="I6168" s="28"/>
      <c r="J6168" s="29"/>
      <c r="K6168" s="30"/>
      <c r="L6168" s="31">
        <v>137.98187586206896</v>
      </c>
    </row>
    <row r="6169" spans="2:12" ht="15">
      <c r="B6169" s="13" t="s">
        <v>12827</v>
      </c>
      <c r="C6169" s="14" t="s">
        <v>12828</v>
      </c>
      <c r="I6169" s="28"/>
      <c r="J6169" s="29"/>
      <c r="K6169" s="30"/>
      <c r="L6169" s="31">
        <v>137.98187586206896</v>
      </c>
    </row>
    <row r="6170" spans="2:12" ht="15">
      <c r="B6170" s="13" t="s">
        <v>12829</v>
      </c>
      <c r="C6170" s="14" t="s">
        <v>12830</v>
      </c>
      <c r="I6170" s="28"/>
      <c r="J6170" s="29"/>
      <c r="K6170" s="30"/>
      <c r="L6170" s="31">
        <v>137.98187586206896</v>
      </c>
    </row>
    <row r="6171" spans="2:12" ht="15">
      <c r="B6171" s="13" t="s">
        <v>12831</v>
      </c>
      <c r="C6171" s="14" t="s">
        <v>12832</v>
      </c>
      <c r="I6171" s="28"/>
      <c r="J6171" s="29"/>
      <c r="K6171" s="30"/>
      <c r="L6171" s="31">
        <v>143.24548965517243</v>
      </c>
    </row>
    <row r="6172" spans="2:12" ht="15">
      <c r="B6172" s="13" t="s">
        <v>12833</v>
      </c>
      <c r="C6172" s="14" t="s">
        <v>12834</v>
      </c>
      <c r="I6172" s="28"/>
      <c r="J6172" s="29"/>
      <c r="K6172" s="30"/>
      <c r="L6172" s="31">
        <v>168.81161379310345</v>
      </c>
    </row>
    <row r="6173" spans="2:12" ht="15">
      <c r="B6173" s="13" t="s">
        <v>12835</v>
      </c>
      <c r="C6173" s="14" t="s">
        <v>12836</v>
      </c>
      <c r="I6173" s="28"/>
      <c r="J6173" s="29"/>
      <c r="K6173" s="30"/>
      <c r="L6173" s="31">
        <v>168.81161379310345</v>
      </c>
    </row>
    <row r="6174" spans="2:12" ht="15">
      <c r="B6174" s="13" t="s">
        <v>12837</v>
      </c>
      <c r="C6174" s="14" t="s">
        <v>12838</v>
      </c>
      <c r="I6174" s="28"/>
      <c r="J6174" s="29"/>
      <c r="K6174" s="30"/>
      <c r="L6174" s="31">
        <v>175.20314482758621</v>
      </c>
    </row>
    <row r="6175" spans="2:12" ht="15">
      <c r="B6175" s="13" t="s">
        <v>12839</v>
      </c>
      <c r="C6175" s="14" t="s">
        <v>12840</v>
      </c>
      <c r="I6175" s="28"/>
      <c r="J6175" s="29"/>
      <c r="K6175" s="30"/>
      <c r="L6175" s="31">
        <v>175.20314482758621</v>
      </c>
    </row>
    <row r="6176" spans="2:12" ht="15">
      <c r="B6176" s="13" t="s">
        <v>12841</v>
      </c>
      <c r="C6176" s="14" t="s">
        <v>12842</v>
      </c>
      <c r="I6176" s="28"/>
      <c r="J6176" s="29"/>
      <c r="K6176" s="30"/>
      <c r="L6176" s="31">
        <v>175.20314482758621</v>
      </c>
    </row>
    <row r="6177" spans="2:12" ht="15">
      <c r="B6177" s="13" t="s">
        <v>12843</v>
      </c>
      <c r="C6177" s="14" t="s">
        <v>12844</v>
      </c>
      <c r="I6177" s="28"/>
      <c r="J6177" s="29"/>
      <c r="K6177" s="30"/>
      <c r="L6177" s="31">
        <v>168.81161379310345</v>
      </c>
    </row>
    <row r="6178" spans="2:12" ht="15">
      <c r="B6178" s="13" t="s">
        <v>12845</v>
      </c>
      <c r="C6178" s="14" t="s">
        <v>12846</v>
      </c>
      <c r="I6178" s="28"/>
      <c r="J6178" s="29"/>
      <c r="K6178" s="30"/>
      <c r="L6178" s="31">
        <v>175.20314482758621</v>
      </c>
    </row>
    <row r="6179" spans="2:12" ht="15">
      <c r="B6179" s="13" t="s">
        <v>12847</v>
      </c>
      <c r="C6179" s="14" t="s">
        <v>12848</v>
      </c>
      <c r="I6179" s="28"/>
      <c r="J6179" s="29"/>
      <c r="K6179" s="30"/>
      <c r="L6179" s="31">
        <v>137.98187586206896</v>
      </c>
    </row>
    <row r="6180" spans="2:12" ht="15">
      <c r="B6180" s="13" t="s">
        <v>12849</v>
      </c>
      <c r="C6180" s="14" t="s">
        <v>12850</v>
      </c>
      <c r="I6180" s="28"/>
      <c r="J6180" s="29"/>
      <c r="K6180" s="30"/>
      <c r="L6180" s="31">
        <v>137.98187586206896</v>
      </c>
    </row>
    <row r="6181" spans="2:12" ht="15">
      <c r="B6181" s="13" t="s">
        <v>12851</v>
      </c>
      <c r="C6181" s="14" t="s">
        <v>12852</v>
      </c>
      <c r="I6181" s="28"/>
      <c r="J6181" s="29"/>
      <c r="K6181" s="30"/>
      <c r="L6181" s="31">
        <v>137.98187586206896</v>
      </c>
    </row>
    <row r="6182" spans="2:12" ht="15">
      <c r="B6182" s="13" t="s">
        <v>12853</v>
      </c>
      <c r="C6182" s="14" t="s">
        <v>12854</v>
      </c>
      <c r="I6182" s="28"/>
      <c r="J6182" s="29"/>
      <c r="K6182" s="30"/>
      <c r="L6182" s="31">
        <v>143.24548965517243</v>
      </c>
    </row>
    <row r="6183" spans="2:12" ht="15">
      <c r="B6183" s="13" t="s">
        <v>12855</v>
      </c>
      <c r="C6183" s="14" t="s">
        <v>12856</v>
      </c>
      <c r="I6183" s="28"/>
      <c r="J6183" s="29"/>
      <c r="K6183" s="30"/>
      <c r="L6183" s="31">
        <v>143.24548965517243</v>
      </c>
    </row>
    <row r="6184" spans="2:12" ht="15">
      <c r="B6184" s="13" t="s">
        <v>12857</v>
      </c>
      <c r="C6184" s="14" t="s">
        <v>12858</v>
      </c>
      <c r="I6184" s="28"/>
      <c r="J6184" s="29"/>
      <c r="K6184" s="30"/>
      <c r="L6184" s="31">
        <v>143.24548965517243</v>
      </c>
    </row>
    <row r="6185" spans="2:12" ht="15">
      <c r="B6185" s="13" t="s">
        <v>12859</v>
      </c>
      <c r="C6185" s="14" t="s">
        <v>12860</v>
      </c>
      <c r="I6185" s="28"/>
      <c r="J6185" s="29"/>
      <c r="K6185" s="30"/>
      <c r="L6185" s="31">
        <v>143.24548965517243</v>
      </c>
    </row>
    <row r="6186" spans="2:12" ht="15">
      <c r="B6186" s="13" t="s">
        <v>12861</v>
      </c>
      <c r="C6186" s="14" t="s">
        <v>12862</v>
      </c>
      <c r="I6186" s="28"/>
      <c r="J6186" s="29"/>
      <c r="K6186" s="30"/>
      <c r="L6186" s="31">
        <v>168.81161379310345</v>
      </c>
    </row>
    <row r="6187" spans="2:12" ht="15">
      <c r="B6187" s="13" t="s">
        <v>12863</v>
      </c>
      <c r="C6187" s="14" t="s">
        <v>12864</v>
      </c>
      <c r="I6187" s="28"/>
      <c r="J6187" s="29"/>
      <c r="K6187" s="30"/>
      <c r="L6187" s="31">
        <v>175.20314482758621</v>
      </c>
    </row>
    <row r="6188" spans="2:12" ht="15">
      <c r="B6188" s="13" t="s">
        <v>12865</v>
      </c>
      <c r="C6188" s="14" t="s">
        <v>12866</v>
      </c>
      <c r="I6188" s="28"/>
      <c r="J6188" s="29"/>
      <c r="K6188" s="30"/>
      <c r="L6188" s="31">
        <v>175.20314482758621</v>
      </c>
    </row>
    <row r="6189" spans="2:12" ht="15">
      <c r="B6189" s="13" t="s">
        <v>12867</v>
      </c>
      <c r="C6189" s="14" t="s">
        <v>12868</v>
      </c>
      <c r="I6189" s="28"/>
      <c r="J6189" s="29"/>
      <c r="K6189" s="30"/>
      <c r="L6189" s="31">
        <v>175.20314482758621</v>
      </c>
    </row>
    <row r="6190" spans="2:12" ht="15">
      <c r="B6190" s="13" t="s">
        <v>12869</v>
      </c>
      <c r="C6190" s="14" t="s">
        <v>12870</v>
      </c>
      <c r="I6190" s="28"/>
      <c r="J6190" s="29"/>
      <c r="K6190" s="30"/>
      <c r="L6190" s="31">
        <v>168.81161379310345</v>
      </c>
    </row>
    <row r="6191" spans="2:12" ht="15">
      <c r="B6191" s="13" t="s">
        <v>12871</v>
      </c>
      <c r="C6191" s="14" t="s">
        <v>12872</v>
      </c>
      <c r="I6191" s="28"/>
      <c r="J6191" s="29"/>
      <c r="K6191" s="30"/>
      <c r="L6191" s="31">
        <v>168.81161379310345</v>
      </c>
    </row>
    <row r="6192" spans="2:12" ht="15">
      <c r="B6192" s="13" t="s">
        <v>12873</v>
      </c>
      <c r="C6192" s="14" t="s">
        <v>12874</v>
      </c>
      <c r="I6192" s="28"/>
      <c r="J6192" s="29"/>
      <c r="K6192" s="30"/>
      <c r="L6192" s="31">
        <v>175.20314482758621</v>
      </c>
    </row>
    <row r="6193" spans="2:12" ht="15">
      <c r="B6193" s="13" t="s">
        <v>12875</v>
      </c>
      <c r="C6193" s="14" t="s">
        <v>12876</v>
      </c>
      <c r="I6193" s="28"/>
      <c r="J6193" s="29"/>
      <c r="K6193" s="30"/>
      <c r="L6193" s="31">
        <v>168.81161379310345</v>
      </c>
    </row>
    <row r="6194" spans="2:12" ht="15">
      <c r="B6194" s="13" t="s">
        <v>12877</v>
      </c>
      <c r="C6194" s="14" t="s">
        <v>12878</v>
      </c>
      <c r="I6194" s="28"/>
      <c r="J6194" s="29"/>
      <c r="K6194" s="30"/>
      <c r="L6194" s="31">
        <v>168.81161379310345</v>
      </c>
    </row>
    <row r="6195" spans="2:12" ht="15">
      <c r="B6195" s="13" t="s">
        <v>12879</v>
      </c>
      <c r="C6195" s="14" t="s">
        <v>12880</v>
      </c>
      <c r="I6195" s="28"/>
      <c r="J6195" s="29"/>
      <c r="K6195" s="30"/>
      <c r="L6195" s="31">
        <v>168.81161379310345</v>
      </c>
    </row>
    <row r="6196" spans="2:12" ht="15">
      <c r="B6196" s="13" t="s">
        <v>12881</v>
      </c>
      <c r="C6196" s="14" t="s">
        <v>12882</v>
      </c>
      <c r="I6196" s="28"/>
      <c r="J6196" s="29"/>
      <c r="K6196" s="30"/>
      <c r="L6196" s="31">
        <v>168.81161379310345</v>
      </c>
    </row>
    <row r="6197" spans="2:12" ht="15">
      <c r="B6197" s="13" t="s">
        <v>12883</v>
      </c>
      <c r="C6197" s="14" t="s">
        <v>12884</v>
      </c>
      <c r="I6197" s="28"/>
      <c r="J6197" s="29"/>
      <c r="K6197" s="30"/>
      <c r="L6197" s="31">
        <v>168.81161379310345</v>
      </c>
    </row>
    <row r="6198" spans="2:12" ht="15">
      <c r="B6198" s="13" t="s">
        <v>12885</v>
      </c>
      <c r="C6198" s="14" t="s">
        <v>12886</v>
      </c>
      <c r="I6198" s="28"/>
      <c r="J6198" s="29"/>
      <c r="K6198" s="30"/>
      <c r="L6198" s="31">
        <v>168.81161379310345</v>
      </c>
    </row>
    <row r="6199" spans="2:12" ht="15">
      <c r="B6199" s="13" t="s">
        <v>12887</v>
      </c>
      <c r="C6199" s="14" t="s">
        <v>12888</v>
      </c>
      <c r="I6199" s="28"/>
      <c r="J6199" s="29"/>
      <c r="K6199" s="30"/>
      <c r="L6199" s="31">
        <v>175.20314482758621</v>
      </c>
    </row>
    <row r="6200" spans="2:12" ht="15">
      <c r="B6200" s="13" t="s">
        <v>12889</v>
      </c>
      <c r="C6200" s="14" t="s">
        <v>12890</v>
      </c>
      <c r="I6200" s="28"/>
      <c r="J6200" s="29"/>
      <c r="K6200" s="30"/>
      <c r="L6200" s="31">
        <v>177.45897931034486</v>
      </c>
    </row>
    <row r="6201" spans="2:12" ht="15">
      <c r="B6201" s="13" t="s">
        <v>12891</v>
      </c>
      <c r="C6201" s="14" t="s">
        <v>12892</v>
      </c>
      <c r="I6201" s="28"/>
      <c r="J6201" s="29"/>
      <c r="K6201" s="30"/>
      <c r="L6201" s="31">
        <v>177.45897931034486</v>
      </c>
    </row>
    <row r="6202" spans="2:12" ht="15">
      <c r="B6202" s="13" t="s">
        <v>12893</v>
      </c>
      <c r="C6202" s="14" t="s">
        <v>12894</v>
      </c>
      <c r="I6202" s="28"/>
      <c r="J6202" s="29"/>
      <c r="K6202" s="30"/>
      <c r="L6202" s="31">
        <v>173.6992551724138</v>
      </c>
    </row>
    <row r="6203" spans="2:12" ht="15">
      <c r="B6203" s="13" t="s">
        <v>12895</v>
      </c>
      <c r="C6203" s="14" t="s">
        <v>12896</v>
      </c>
      <c r="I6203" s="28"/>
      <c r="J6203" s="29"/>
      <c r="K6203" s="30"/>
      <c r="L6203" s="31">
        <v>177.83495172413794</v>
      </c>
    </row>
    <row r="6204" spans="2:12" ht="15">
      <c r="B6204" s="13" t="s">
        <v>12897</v>
      </c>
      <c r="C6204" s="14" t="s">
        <v>12898</v>
      </c>
      <c r="I6204" s="28"/>
      <c r="J6204" s="29"/>
      <c r="K6204" s="30"/>
      <c r="L6204" s="31">
        <v>177.83495172413794</v>
      </c>
    </row>
    <row r="6205" spans="2:12" ht="15">
      <c r="B6205" s="13" t="s">
        <v>12899</v>
      </c>
      <c r="C6205" s="14" t="s">
        <v>12900</v>
      </c>
      <c r="I6205" s="28"/>
      <c r="J6205" s="29"/>
      <c r="K6205" s="30"/>
      <c r="L6205" s="31">
        <v>177.45897931034486</v>
      </c>
    </row>
    <row r="6206" spans="2:12" ht="15">
      <c r="B6206" s="13" t="s">
        <v>12901</v>
      </c>
      <c r="C6206" s="14" t="s">
        <v>12902</v>
      </c>
      <c r="I6206" s="28"/>
      <c r="J6206" s="29"/>
      <c r="K6206" s="30"/>
      <c r="L6206" s="31">
        <v>177.45897931034486</v>
      </c>
    </row>
    <row r="6207" spans="2:12" ht="15">
      <c r="B6207" s="13" t="s">
        <v>12903</v>
      </c>
      <c r="C6207" s="14" t="s">
        <v>12904</v>
      </c>
      <c r="I6207" s="28"/>
      <c r="J6207" s="29"/>
      <c r="K6207" s="30"/>
      <c r="L6207" s="31">
        <v>177.45897931034486</v>
      </c>
    </row>
    <row r="6208" spans="2:12" ht="15">
      <c r="B6208" s="13" t="s">
        <v>12905</v>
      </c>
      <c r="C6208" s="14" t="s">
        <v>12906</v>
      </c>
      <c r="I6208" s="28"/>
      <c r="J6208" s="29"/>
      <c r="K6208" s="30"/>
      <c r="L6208" s="31">
        <v>177.45897931034486</v>
      </c>
    </row>
    <row r="6209" spans="2:12" ht="15">
      <c r="B6209" s="13" t="s">
        <v>12907</v>
      </c>
      <c r="C6209" s="14" t="s">
        <v>12908</v>
      </c>
      <c r="I6209" s="28"/>
      <c r="J6209" s="29"/>
      <c r="K6209" s="30"/>
      <c r="L6209" s="31">
        <v>177.83495172413794</v>
      </c>
    </row>
    <row r="6210" spans="2:12" ht="15">
      <c r="B6210" s="13" t="s">
        <v>12909</v>
      </c>
      <c r="C6210" s="14" t="s">
        <v>12910</v>
      </c>
      <c r="I6210" s="28"/>
      <c r="J6210" s="29"/>
      <c r="K6210" s="30"/>
      <c r="L6210" s="31">
        <v>177.83495172413794</v>
      </c>
    </row>
    <row r="6211" spans="2:12" ht="15">
      <c r="B6211" s="13" t="s">
        <v>12911</v>
      </c>
      <c r="C6211" s="14" t="s">
        <v>12912</v>
      </c>
      <c r="I6211" s="28"/>
      <c r="J6211" s="29"/>
      <c r="K6211" s="30"/>
      <c r="L6211" s="31">
        <v>177.45897931034486</v>
      </c>
    </row>
    <row r="6212" spans="2:12" ht="15">
      <c r="B6212" s="13" t="s">
        <v>12913</v>
      </c>
      <c r="C6212" s="14" t="s">
        <v>12914</v>
      </c>
      <c r="I6212" s="28"/>
      <c r="J6212" s="29"/>
      <c r="K6212" s="30"/>
      <c r="L6212" s="31">
        <v>177.45897931034486</v>
      </c>
    </row>
    <row r="6213" spans="2:12" ht="15">
      <c r="B6213" s="13" t="s">
        <v>12915</v>
      </c>
      <c r="C6213" s="14" t="s">
        <v>12916</v>
      </c>
      <c r="I6213" s="28"/>
      <c r="J6213" s="29"/>
      <c r="K6213" s="30"/>
      <c r="L6213" s="31">
        <v>177.45897931034486</v>
      </c>
    </row>
    <row r="6214" spans="2:12" ht="15">
      <c r="B6214" s="13" t="s">
        <v>12917</v>
      </c>
      <c r="C6214" s="14" t="s">
        <v>12918</v>
      </c>
      <c r="I6214" s="28"/>
      <c r="J6214" s="29"/>
      <c r="K6214" s="30"/>
      <c r="L6214" s="31">
        <v>177.45897931034486</v>
      </c>
    </row>
    <row r="6215" spans="2:12" ht="15">
      <c r="B6215" s="13" t="s">
        <v>12919</v>
      </c>
      <c r="C6215" s="14" t="s">
        <v>12920</v>
      </c>
      <c r="I6215" s="28"/>
      <c r="J6215" s="29"/>
      <c r="K6215" s="30"/>
      <c r="L6215" s="31">
        <v>177.83495172413794</v>
      </c>
    </row>
    <row r="6216" spans="2:12" ht="15">
      <c r="B6216" s="13" t="s">
        <v>12921</v>
      </c>
      <c r="C6216" s="14" t="s">
        <v>12922</v>
      </c>
      <c r="I6216" s="28"/>
      <c r="J6216" s="29"/>
      <c r="K6216" s="30"/>
      <c r="L6216" s="31">
        <v>177.83495172413794</v>
      </c>
    </row>
    <row r="6217" spans="2:12" ht="15">
      <c r="B6217" s="13" t="s">
        <v>12923</v>
      </c>
      <c r="C6217" s="14" t="s">
        <v>12924</v>
      </c>
      <c r="I6217" s="28"/>
      <c r="J6217" s="29"/>
      <c r="K6217" s="30"/>
      <c r="L6217" s="31">
        <v>177.45897931034486</v>
      </c>
    </row>
    <row r="6218" spans="2:12" ht="15">
      <c r="B6218" s="13" t="s">
        <v>12925</v>
      </c>
      <c r="C6218" s="14" t="s">
        <v>12926</v>
      </c>
      <c r="I6218" s="28"/>
      <c r="J6218" s="29"/>
      <c r="K6218" s="30"/>
      <c r="L6218" s="31">
        <v>159.03633103448277</v>
      </c>
    </row>
    <row r="6219" spans="2:12" ht="15">
      <c r="B6219" s="13" t="s">
        <v>12927</v>
      </c>
      <c r="C6219" s="14" t="s">
        <v>12928</v>
      </c>
      <c r="I6219" s="28"/>
      <c r="J6219" s="29"/>
      <c r="K6219" s="30"/>
      <c r="L6219" s="31">
        <v>153.0207724137931</v>
      </c>
    </row>
    <row r="6220" spans="2:12" ht="15">
      <c r="B6220" s="13" t="s">
        <v>12929</v>
      </c>
      <c r="C6220" s="14" t="s">
        <v>12930</v>
      </c>
      <c r="I6220" s="28"/>
      <c r="J6220" s="29"/>
      <c r="K6220" s="30"/>
      <c r="L6220" s="31">
        <v>159.03633103448277</v>
      </c>
    </row>
    <row r="6221" spans="2:12" ht="15">
      <c r="B6221" s="13" t="s">
        <v>12931</v>
      </c>
      <c r="C6221" s="14" t="s">
        <v>12932</v>
      </c>
      <c r="I6221" s="28"/>
      <c r="J6221" s="29"/>
      <c r="K6221" s="30"/>
      <c r="L6221" s="31">
        <v>159.03633103448277</v>
      </c>
    </row>
    <row r="6222" spans="2:12" ht="15">
      <c r="B6222" s="13" t="s">
        <v>12933</v>
      </c>
      <c r="C6222" s="14" t="s">
        <v>12934</v>
      </c>
      <c r="I6222" s="28"/>
      <c r="J6222" s="29"/>
      <c r="K6222" s="30"/>
      <c r="L6222" s="31">
        <v>159.03633103448277</v>
      </c>
    </row>
    <row r="6223" spans="2:12" ht="15">
      <c r="B6223" s="13" t="s">
        <v>12935</v>
      </c>
      <c r="C6223" s="14" t="s">
        <v>12936</v>
      </c>
      <c r="I6223" s="28"/>
      <c r="J6223" s="29"/>
      <c r="K6223" s="30"/>
      <c r="L6223" s="31">
        <v>159.03633103448277</v>
      </c>
    </row>
    <row r="6224" spans="2:12" ht="15">
      <c r="B6224" s="13" t="s">
        <v>12937</v>
      </c>
      <c r="C6224" s="14" t="s">
        <v>12938</v>
      </c>
      <c r="I6224" s="28"/>
      <c r="J6224" s="29"/>
      <c r="K6224" s="30"/>
      <c r="L6224" s="31">
        <v>159.03633103448277</v>
      </c>
    </row>
    <row r="6225" spans="2:12" ht="15">
      <c r="B6225" s="13" t="s">
        <v>12939</v>
      </c>
      <c r="C6225" s="14" t="s">
        <v>12940</v>
      </c>
      <c r="I6225" s="28"/>
      <c r="J6225" s="29"/>
      <c r="K6225" s="30"/>
      <c r="L6225" s="31">
        <v>191.36995862068966</v>
      </c>
    </row>
    <row r="6226" spans="2:12" ht="15">
      <c r="B6226" s="13" t="s">
        <v>12941</v>
      </c>
      <c r="C6226" s="14" t="s">
        <v>12942</v>
      </c>
      <c r="I6226" s="28"/>
      <c r="J6226" s="29"/>
      <c r="K6226" s="30"/>
      <c r="L6226" s="31">
        <v>184.22648275862073</v>
      </c>
    </row>
    <row r="6227" spans="2:12" ht="15">
      <c r="B6227" s="13" t="s">
        <v>12943</v>
      </c>
      <c r="C6227" s="14" t="s">
        <v>12944</v>
      </c>
      <c r="I6227" s="28"/>
      <c r="J6227" s="29"/>
      <c r="K6227" s="30"/>
      <c r="L6227" s="31">
        <v>191.36995862068966</v>
      </c>
    </row>
    <row r="6228" spans="2:12" ht="15">
      <c r="B6228" s="13" t="s">
        <v>12945</v>
      </c>
      <c r="C6228" s="14" t="s">
        <v>12946</v>
      </c>
      <c r="I6228" s="28"/>
      <c r="J6228" s="29"/>
      <c r="K6228" s="30"/>
      <c r="L6228" s="31">
        <v>191.36995862068966</v>
      </c>
    </row>
    <row r="6229" spans="2:12" ht="15">
      <c r="B6229" s="13" t="s">
        <v>12947</v>
      </c>
      <c r="C6229" s="14" t="s">
        <v>12948</v>
      </c>
      <c r="I6229" s="28"/>
      <c r="J6229" s="29"/>
      <c r="K6229" s="30"/>
      <c r="L6229" s="31">
        <v>191.36995862068966</v>
      </c>
    </row>
    <row r="6230" spans="2:12" ht="15">
      <c r="B6230" s="13" t="s">
        <v>12949</v>
      </c>
      <c r="C6230" s="14" t="s">
        <v>12950</v>
      </c>
      <c r="I6230" s="28"/>
      <c r="J6230" s="29"/>
      <c r="K6230" s="30"/>
      <c r="L6230" s="31">
        <v>191.36995862068966</v>
      </c>
    </row>
    <row r="6231" spans="2:12" ht="15">
      <c r="B6231" s="13" t="s">
        <v>12951</v>
      </c>
      <c r="C6231" s="14" t="s">
        <v>12952</v>
      </c>
      <c r="I6231" s="28"/>
      <c r="J6231" s="29"/>
      <c r="K6231" s="30"/>
      <c r="L6231" s="31">
        <v>191.36995862068966</v>
      </c>
    </row>
    <row r="6232" spans="2:12" ht="15">
      <c r="B6232" s="13" t="s">
        <v>12953</v>
      </c>
      <c r="C6232" s="14" t="s">
        <v>12954</v>
      </c>
      <c r="I6232" s="28"/>
      <c r="J6232" s="29"/>
      <c r="K6232" s="30"/>
      <c r="L6232" s="31">
        <v>159.03633103448277</v>
      </c>
    </row>
    <row r="6233" spans="2:12" ht="15">
      <c r="B6233" s="13" t="s">
        <v>12955</v>
      </c>
      <c r="C6233" s="14" t="s">
        <v>12956</v>
      </c>
      <c r="I6233" s="28"/>
      <c r="J6233" s="29"/>
      <c r="K6233" s="30"/>
      <c r="L6233" s="31">
        <v>159.03633103448277</v>
      </c>
    </row>
    <row r="6234" spans="2:12" ht="15">
      <c r="B6234" s="13" t="s">
        <v>12957</v>
      </c>
      <c r="C6234" s="14" t="s">
        <v>12958</v>
      </c>
      <c r="I6234" s="28"/>
      <c r="J6234" s="29"/>
      <c r="K6234" s="30"/>
      <c r="L6234" s="31">
        <v>159.03633103448277</v>
      </c>
    </row>
    <row r="6235" spans="2:12" ht="15">
      <c r="B6235" s="13" t="s">
        <v>12959</v>
      </c>
      <c r="C6235" s="14" t="s">
        <v>12960</v>
      </c>
      <c r="I6235" s="28"/>
      <c r="J6235" s="29"/>
      <c r="K6235" s="30"/>
      <c r="L6235" s="31">
        <v>159.03633103448277</v>
      </c>
    </row>
    <row r="6236" spans="2:12" ht="15">
      <c r="B6236" s="13" t="s">
        <v>12961</v>
      </c>
      <c r="C6236" s="14" t="s">
        <v>12962</v>
      </c>
      <c r="I6236" s="28"/>
      <c r="J6236" s="29"/>
      <c r="K6236" s="30"/>
      <c r="L6236" s="31">
        <v>159.03633103448277</v>
      </c>
    </row>
    <row r="6237" spans="2:12" ht="15">
      <c r="B6237" s="13" t="s">
        <v>12963</v>
      </c>
      <c r="C6237" s="14" t="s">
        <v>12964</v>
      </c>
      <c r="I6237" s="28"/>
      <c r="J6237" s="29"/>
      <c r="K6237" s="30"/>
      <c r="L6237" s="31">
        <v>159.03633103448277</v>
      </c>
    </row>
    <row r="6238" spans="2:12" ht="15">
      <c r="B6238" s="13" t="s">
        <v>12965</v>
      </c>
      <c r="C6238" s="14" t="s">
        <v>12966</v>
      </c>
      <c r="I6238" s="28"/>
      <c r="J6238" s="29"/>
      <c r="K6238" s="30"/>
      <c r="L6238" s="31">
        <v>159.03633103448277</v>
      </c>
    </row>
    <row r="6239" spans="2:12" ht="15">
      <c r="B6239" s="13" t="s">
        <v>12967</v>
      </c>
      <c r="C6239" s="14" t="s">
        <v>12968</v>
      </c>
      <c r="I6239" s="28"/>
      <c r="J6239" s="29"/>
      <c r="K6239" s="30"/>
      <c r="L6239" s="31">
        <v>191.36995862068966</v>
      </c>
    </row>
    <row r="6240" spans="2:12" ht="15">
      <c r="B6240" s="13" t="s">
        <v>12969</v>
      </c>
      <c r="C6240" s="14" t="s">
        <v>12970</v>
      </c>
      <c r="I6240" s="28"/>
      <c r="J6240" s="29"/>
      <c r="K6240" s="30"/>
      <c r="L6240" s="31">
        <v>191.36995862068966</v>
      </c>
    </row>
    <row r="6241" spans="2:12" ht="15">
      <c r="B6241" s="13" t="s">
        <v>12971</v>
      </c>
      <c r="C6241" s="14" t="s">
        <v>12972</v>
      </c>
      <c r="I6241" s="28"/>
      <c r="J6241" s="29"/>
      <c r="K6241" s="30"/>
      <c r="L6241" s="31">
        <v>191.36995862068966</v>
      </c>
    </row>
    <row r="6242" spans="2:12" ht="15">
      <c r="B6242" s="13" t="s">
        <v>12973</v>
      </c>
      <c r="C6242" s="14" t="s">
        <v>12974</v>
      </c>
      <c r="I6242" s="28"/>
      <c r="J6242" s="29"/>
      <c r="K6242" s="30"/>
      <c r="L6242" s="31">
        <v>191.36995862068966</v>
      </c>
    </row>
    <row r="6243" spans="2:12" ht="15">
      <c r="B6243" s="13" t="s">
        <v>12975</v>
      </c>
      <c r="C6243" s="14" t="s">
        <v>12976</v>
      </c>
      <c r="I6243" s="28"/>
      <c r="J6243" s="29"/>
      <c r="K6243" s="30"/>
      <c r="L6243" s="31">
        <v>191.36995862068966</v>
      </c>
    </row>
    <row r="6244" spans="2:12" ht="15">
      <c r="B6244" s="13" t="s">
        <v>12977</v>
      </c>
      <c r="C6244" s="14" t="s">
        <v>12978</v>
      </c>
      <c r="I6244" s="28"/>
      <c r="J6244" s="29"/>
      <c r="K6244" s="30"/>
      <c r="L6244" s="31">
        <v>191.36995862068966</v>
      </c>
    </row>
    <row r="6245" spans="2:12" ht="15">
      <c r="B6245" s="13" t="s">
        <v>12979</v>
      </c>
      <c r="C6245" s="14" t="s">
        <v>12980</v>
      </c>
      <c r="I6245" s="28"/>
      <c r="J6245" s="29"/>
      <c r="K6245" s="30"/>
      <c r="L6245" s="31">
        <v>191.36995862068966</v>
      </c>
    </row>
    <row r="6246" spans="2:12" ht="15">
      <c r="B6246" s="13" t="s">
        <v>12981</v>
      </c>
      <c r="C6246" s="14" t="s">
        <v>12982</v>
      </c>
      <c r="I6246" s="28"/>
      <c r="J6246" s="29"/>
      <c r="K6246" s="30"/>
      <c r="L6246" s="31">
        <v>184.22648275862073</v>
      </c>
    </row>
    <row r="6247" spans="2:12" ht="15">
      <c r="B6247" s="13" t="s">
        <v>12983</v>
      </c>
      <c r="C6247" s="14" t="s">
        <v>12984</v>
      </c>
      <c r="I6247" s="28"/>
      <c r="J6247" s="29"/>
      <c r="K6247" s="30"/>
      <c r="L6247" s="31">
        <v>191.36995862068966</v>
      </c>
    </row>
    <row r="6248" spans="2:12" ht="15">
      <c r="B6248" s="13" t="s">
        <v>12985</v>
      </c>
      <c r="C6248" s="14" t="s">
        <v>12986</v>
      </c>
      <c r="I6248" s="28"/>
      <c r="J6248" s="29"/>
      <c r="K6248" s="30"/>
      <c r="L6248" s="31">
        <v>191.36995862068966</v>
      </c>
    </row>
    <row r="6249" spans="2:12" ht="15">
      <c r="B6249" s="13" t="s">
        <v>12987</v>
      </c>
      <c r="C6249" s="14" t="s">
        <v>12988</v>
      </c>
      <c r="I6249" s="28"/>
      <c r="J6249" s="29"/>
      <c r="K6249" s="30"/>
      <c r="L6249" s="31">
        <v>191.36995862068966</v>
      </c>
    </row>
    <row r="6250" spans="2:12" ht="15">
      <c r="B6250" s="13" t="s">
        <v>12989</v>
      </c>
      <c r="C6250" s="14" t="s">
        <v>12990</v>
      </c>
      <c r="I6250" s="28"/>
      <c r="J6250" s="29"/>
      <c r="K6250" s="30"/>
      <c r="L6250" s="31">
        <v>191.36995862068966</v>
      </c>
    </row>
    <row r="6251" spans="2:12" ht="15">
      <c r="B6251" s="13" t="s">
        <v>12991</v>
      </c>
      <c r="C6251" s="14" t="s">
        <v>12992</v>
      </c>
      <c r="I6251" s="28"/>
      <c r="J6251" s="29"/>
      <c r="K6251" s="30"/>
      <c r="L6251" s="31">
        <v>191.36995862068966</v>
      </c>
    </row>
    <row r="6252" spans="2:12" ht="15">
      <c r="B6252" s="13" t="s">
        <v>12993</v>
      </c>
      <c r="C6252" s="14" t="s">
        <v>12994</v>
      </c>
      <c r="I6252" s="28"/>
      <c r="J6252" s="29"/>
      <c r="K6252" s="30"/>
      <c r="L6252" s="31">
        <v>191.36995862068966</v>
      </c>
    </row>
    <row r="6253" spans="2:12" ht="15">
      <c r="B6253" s="13" t="s">
        <v>12995</v>
      </c>
      <c r="C6253" s="14" t="s">
        <v>12996</v>
      </c>
      <c r="I6253" s="28"/>
      <c r="J6253" s="29"/>
      <c r="K6253" s="30"/>
      <c r="L6253" s="31">
        <v>195.5056551724138</v>
      </c>
    </row>
    <row r="6254" spans="2:12" ht="15">
      <c r="B6254" s="13" t="s">
        <v>12997</v>
      </c>
      <c r="C6254" s="14" t="s">
        <v>12998</v>
      </c>
      <c r="I6254" s="28"/>
      <c r="J6254" s="29"/>
      <c r="K6254" s="30"/>
      <c r="L6254" s="31">
        <v>188.36217931034489</v>
      </c>
    </row>
    <row r="6255" spans="2:12" ht="15">
      <c r="B6255" s="13" t="s">
        <v>12999</v>
      </c>
      <c r="C6255" s="14" t="s">
        <v>13000</v>
      </c>
      <c r="I6255" s="28"/>
      <c r="J6255" s="29"/>
      <c r="K6255" s="30"/>
      <c r="L6255" s="31">
        <v>195.5056551724138</v>
      </c>
    </row>
    <row r="6256" spans="2:12" ht="15">
      <c r="B6256" s="13" t="s">
        <v>13001</v>
      </c>
      <c r="C6256" s="14" t="s">
        <v>13002</v>
      </c>
      <c r="I6256" s="28"/>
      <c r="J6256" s="29"/>
      <c r="K6256" s="30"/>
      <c r="L6256" s="31">
        <v>188.73815172413796</v>
      </c>
    </row>
    <row r="6257" spans="2:12" ht="15">
      <c r="B6257" s="13" t="s">
        <v>13003</v>
      </c>
      <c r="C6257" s="14" t="s">
        <v>13004</v>
      </c>
      <c r="I6257" s="28"/>
      <c r="J6257" s="29"/>
      <c r="K6257" s="30"/>
      <c r="L6257" s="31">
        <v>188.73815172413796</v>
      </c>
    </row>
    <row r="6258" spans="2:12" ht="15">
      <c r="B6258" s="13" t="s">
        <v>13005</v>
      </c>
      <c r="C6258" s="14" t="s">
        <v>13006</v>
      </c>
      <c r="I6258" s="28"/>
      <c r="J6258" s="29"/>
      <c r="K6258" s="30"/>
      <c r="L6258" s="31">
        <v>188.73815172413796</v>
      </c>
    </row>
    <row r="6259" spans="2:12" ht="15">
      <c r="B6259" s="13" t="s">
        <v>13007</v>
      </c>
      <c r="C6259" s="14" t="s">
        <v>13008</v>
      </c>
      <c r="I6259" s="28"/>
      <c r="J6259" s="29"/>
      <c r="K6259" s="30"/>
      <c r="L6259" s="31">
        <v>195.5056551724138</v>
      </c>
    </row>
    <row r="6260" spans="2:12" ht="15">
      <c r="B6260" s="13" t="s">
        <v>13009</v>
      </c>
      <c r="C6260" s="14" t="s">
        <v>13010</v>
      </c>
      <c r="I6260" s="28"/>
      <c r="J6260" s="29"/>
      <c r="K6260" s="30"/>
      <c r="L6260" s="31">
        <v>195.5056551724138</v>
      </c>
    </row>
    <row r="6261" spans="2:12" ht="15">
      <c r="B6261" s="13" t="s">
        <v>13011</v>
      </c>
      <c r="C6261" s="14" t="s">
        <v>13012</v>
      </c>
      <c r="I6261" s="28"/>
      <c r="J6261" s="29"/>
      <c r="K6261" s="30"/>
      <c r="L6261" s="31">
        <v>195.5056551724138</v>
      </c>
    </row>
    <row r="6262" spans="2:12" ht="15">
      <c r="B6262" s="13" t="s">
        <v>13013</v>
      </c>
      <c r="C6262" s="14" t="s">
        <v>13014</v>
      </c>
      <c r="I6262" s="28"/>
      <c r="J6262" s="29"/>
      <c r="K6262" s="30"/>
      <c r="L6262" s="31">
        <v>195.5056551724138</v>
      </c>
    </row>
    <row r="6263" spans="2:12" ht="15">
      <c r="B6263" s="13" t="s">
        <v>13015</v>
      </c>
      <c r="C6263" s="14" t="s">
        <v>13016</v>
      </c>
      <c r="I6263" s="28"/>
      <c r="J6263" s="29"/>
      <c r="K6263" s="30"/>
      <c r="L6263" s="31">
        <v>188.73815172413796</v>
      </c>
    </row>
    <row r="6264" spans="2:12" ht="15">
      <c r="B6264" s="13" t="s">
        <v>13017</v>
      </c>
      <c r="C6264" s="14" t="s">
        <v>13018</v>
      </c>
      <c r="I6264" s="28"/>
      <c r="J6264" s="29"/>
      <c r="K6264" s="30"/>
      <c r="L6264" s="31">
        <v>188.73815172413796</v>
      </c>
    </row>
    <row r="6265" spans="2:12" ht="15">
      <c r="B6265" s="13" t="s">
        <v>13019</v>
      </c>
      <c r="C6265" s="14" t="s">
        <v>13020</v>
      </c>
      <c r="I6265" s="28"/>
      <c r="J6265" s="29"/>
      <c r="K6265" s="30"/>
      <c r="L6265" s="31">
        <v>188.73815172413796</v>
      </c>
    </row>
    <row r="6266" spans="2:12" ht="15">
      <c r="B6266" s="13" t="s">
        <v>13021</v>
      </c>
      <c r="C6266" s="14" t="s">
        <v>13022</v>
      </c>
      <c r="I6266" s="28"/>
      <c r="J6266" s="29"/>
      <c r="K6266" s="30"/>
      <c r="L6266" s="31">
        <v>195.5056551724138</v>
      </c>
    </row>
    <row r="6267" spans="2:12" ht="15">
      <c r="B6267" s="13" t="s">
        <v>13023</v>
      </c>
      <c r="C6267" s="14" t="s">
        <v>13024</v>
      </c>
      <c r="I6267" s="28"/>
      <c r="J6267" s="29"/>
      <c r="K6267" s="30"/>
      <c r="L6267" s="31">
        <v>195.5056551724138</v>
      </c>
    </row>
    <row r="6268" spans="2:12" ht="15">
      <c r="B6268" s="13" t="s">
        <v>13025</v>
      </c>
      <c r="C6268" s="14" t="s">
        <v>13026</v>
      </c>
      <c r="I6268" s="28"/>
      <c r="J6268" s="29"/>
      <c r="K6268" s="30"/>
      <c r="L6268" s="31">
        <v>195.5056551724138</v>
      </c>
    </row>
    <row r="6269" spans="2:12" ht="15">
      <c r="B6269" s="13" t="s">
        <v>13027</v>
      </c>
      <c r="C6269" s="14" t="s">
        <v>13028</v>
      </c>
      <c r="I6269" s="28"/>
      <c r="J6269" s="29"/>
      <c r="K6269" s="30"/>
      <c r="L6269" s="31">
        <v>195.5056551724138</v>
      </c>
    </row>
    <row r="6270" spans="2:12" ht="15">
      <c r="B6270" s="13" t="s">
        <v>13029</v>
      </c>
      <c r="C6270" s="14" t="s">
        <v>13030</v>
      </c>
      <c r="I6270" s="28"/>
      <c r="J6270" s="29"/>
      <c r="K6270" s="30"/>
      <c r="L6270" s="31">
        <v>188.73815172413796</v>
      </c>
    </row>
    <row r="6271" spans="2:12" ht="15">
      <c r="B6271" s="13" t="s">
        <v>13031</v>
      </c>
      <c r="C6271" s="14" t="s">
        <v>13032</v>
      </c>
      <c r="I6271" s="28"/>
      <c r="J6271" s="29"/>
      <c r="K6271" s="30"/>
      <c r="L6271" s="31">
        <v>188.73815172413796</v>
      </c>
    </row>
    <row r="6272" spans="2:12" ht="15">
      <c r="B6272" s="13" t="s">
        <v>13033</v>
      </c>
      <c r="C6272" s="14" t="s">
        <v>13034</v>
      </c>
      <c r="I6272" s="28"/>
      <c r="J6272" s="29"/>
      <c r="K6272" s="30"/>
      <c r="L6272" s="31">
        <v>188.73815172413796</v>
      </c>
    </row>
    <row r="6273" spans="2:12" ht="15">
      <c r="B6273" s="13" t="s">
        <v>13035</v>
      </c>
      <c r="C6273" s="14" t="s">
        <v>13036</v>
      </c>
      <c r="I6273" s="28"/>
      <c r="J6273" s="29"/>
      <c r="K6273" s="30"/>
      <c r="L6273" s="31">
        <v>195.5056551724138</v>
      </c>
    </row>
    <row r="6274" spans="2:12" ht="15">
      <c r="B6274" s="13" t="s">
        <v>13037</v>
      </c>
      <c r="C6274" s="14" t="s">
        <v>13038</v>
      </c>
      <c r="I6274" s="28"/>
      <c r="J6274" s="29"/>
      <c r="K6274" s="30"/>
      <c r="L6274" s="31">
        <v>259.0449931034483</v>
      </c>
    </row>
    <row r="6275" spans="2:12" ht="15">
      <c r="B6275" s="13" t="s">
        <v>13039</v>
      </c>
      <c r="C6275" s="14" t="s">
        <v>13040</v>
      </c>
      <c r="I6275" s="28"/>
      <c r="J6275" s="29"/>
      <c r="K6275" s="30"/>
      <c r="L6275" s="31">
        <v>259.0449931034483</v>
      </c>
    </row>
    <row r="6276" spans="2:12" ht="15">
      <c r="B6276" s="13" t="s">
        <v>13041</v>
      </c>
      <c r="C6276" s="14" t="s">
        <v>13038</v>
      </c>
      <c r="I6276" s="28"/>
      <c r="J6276" s="29"/>
      <c r="K6276" s="30"/>
      <c r="L6276" s="31">
        <v>259.0449931034483</v>
      </c>
    </row>
    <row r="6277" spans="2:12" ht="15">
      <c r="B6277" s="13" t="s">
        <v>13042</v>
      </c>
      <c r="C6277" s="14" t="s">
        <v>13043</v>
      </c>
      <c r="I6277" s="28"/>
      <c r="J6277" s="29"/>
      <c r="K6277" s="30"/>
      <c r="L6277" s="31">
        <v>259.0449931034483</v>
      </c>
    </row>
    <row r="6278" spans="2:12" ht="15">
      <c r="B6278" s="13" t="s">
        <v>13044</v>
      </c>
      <c r="C6278" s="14" t="s">
        <v>13045</v>
      </c>
      <c r="I6278" s="28"/>
      <c r="J6278" s="29"/>
      <c r="K6278" s="30"/>
      <c r="L6278" s="31">
        <v>259.0449931034483</v>
      </c>
    </row>
    <row r="6279" spans="2:12" ht="15">
      <c r="B6279" s="13" t="s">
        <v>13046</v>
      </c>
      <c r="C6279" s="14" t="s">
        <v>13047</v>
      </c>
      <c r="I6279" s="28"/>
      <c r="J6279" s="29"/>
      <c r="K6279" s="30"/>
      <c r="L6279" s="31">
        <v>259.0449931034483</v>
      </c>
    </row>
    <row r="6280" spans="2:12" ht="15">
      <c r="B6280" s="13" t="s">
        <v>13048</v>
      </c>
      <c r="C6280" s="14" t="s">
        <v>13049</v>
      </c>
      <c r="I6280" s="28"/>
      <c r="J6280" s="29"/>
      <c r="K6280" s="30"/>
      <c r="L6280" s="31">
        <v>259.0449931034483</v>
      </c>
    </row>
    <row r="6281" spans="2:12" ht="15">
      <c r="B6281" s="13" t="s">
        <v>13050</v>
      </c>
      <c r="C6281" s="14" t="s">
        <v>13051</v>
      </c>
      <c r="I6281" s="28"/>
      <c r="J6281" s="29"/>
      <c r="K6281" s="30"/>
      <c r="L6281" s="31">
        <v>259.0449931034483</v>
      </c>
    </row>
    <row r="6282" spans="2:12" ht="15">
      <c r="B6282" s="13" t="s">
        <v>13052</v>
      </c>
      <c r="C6282" s="14" t="s">
        <v>13053</v>
      </c>
      <c r="I6282" s="28"/>
      <c r="J6282" s="29"/>
      <c r="K6282" s="30"/>
      <c r="L6282" s="31">
        <v>259.0449931034483</v>
      </c>
    </row>
    <row r="6283" spans="2:12" ht="15">
      <c r="B6283" s="13" t="s">
        <v>13054</v>
      </c>
      <c r="C6283" s="14" t="s">
        <v>13055</v>
      </c>
      <c r="I6283" s="28"/>
      <c r="J6283" s="29"/>
      <c r="K6283" s="30"/>
      <c r="L6283" s="31">
        <v>150.7649379310345</v>
      </c>
    </row>
    <row r="6284" spans="2:12" ht="15">
      <c r="B6284" s="13" t="s">
        <v>13056</v>
      </c>
      <c r="C6284" s="14" t="s">
        <v>13057</v>
      </c>
      <c r="I6284" s="28"/>
      <c r="J6284" s="29"/>
      <c r="K6284" s="30"/>
      <c r="L6284" s="31">
        <v>235.35873103448282</v>
      </c>
    </row>
    <row r="6285" spans="2:12" ht="15">
      <c r="B6285" s="13" t="s">
        <v>13058</v>
      </c>
      <c r="C6285" s="14" t="s">
        <v>13059</v>
      </c>
      <c r="I6285" s="28"/>
      <c r="J6285" s="29"/>
      <c r="K6285" s="30"/>
      <c r="L6285" s="31">
        <v>195.5056551724138</v>
      </c>
    </row>
    <row r="6286" spans="2:12" ht="15">
      <c r="B6286" s="13" t="s">
        <v>13060</v>
      </c>
      <c r="C6286" s="14" t="s">
        <v>13061</v>
      </c>
      <c r="I6286" s="28"/>
      <c r="J6286" s="29"/>
      <c r="K6286" s="30"/>
      <c r="L6286" s="31">
        <v>178.58689655172412</v>
      </c>
    </row>
    <row r="6287" spans="2:12" ht="15">
      <c r="B6287" s="13" t="s">
        <v>13062</v>
      </c>
      <c r="C6287" s="14" t="s">
        <v>13063</v>
      </c>
      <c r="I6287" s="28"/>
      <c r="J6287" s="29"/>
      <c r="K6287" s="30"/>
      <c r="L6287" s="31">
        <v>235.35873103448282</v>
      </c>
    </row>
    <row r="6288" spans="2:12" ht="15">
      <c r="B6288" s="13" t="s">
        <v>13064</v>
      </c>
      <c r="C6288" s="14" t="s">
        <v>13065</v>
      </c>
      <c r="I6288" s="28"/>
      <c r="J6288" s="29"/>
      <c r="K6288" s="30"/>
      <c r="L6288" s="31">
        <v>166.17980689655172</v>
      </c>
    </row>
    <row r="6289" spans="2:12" ht="15">
      <c r="B6289" s="13" t="s">
        <v>470</v>
      </c>
      <c r="C6289" s="14" t="s">
        <v>13066</v>
      </c>
      <c r="I6289" s="28"/>
      <c r="J6289" s="29"/>
      <c r="K6289" s="30"/>
      <c r="L6289" s="31">
        <v>75.52</v>
      </c>
    </row>
    <row r="6290" spans="2:12" ht="15">
      <c r="B6290" s="13" t="s">
        <v>472</v>
      </c>
      <c r="C6290" s="14" t="s">
        <v>13067</v>
      </c>
      <c r="I6290" s="28"/>
      <c r="J6290" s="29"/>
      <c r="K6290" s="30"/>
      <c r="L6290" s="31">
        <v>75.52</v>
      </c>
    </row>
    <row r="6291" spans="2:12" ht="15">
      <c r="B6291" s="13" t="s">
        <v>474</v>
      </c>
      <c r="C6291" s="14" t="s">
        <v>13068</v>
      </c>
      <c r="I6291" s="28"/>
      <c r="J6291" s="29"/>
      <c r="K6291" s="30"/>
      <c r="L6291" s="31">
        <v>75.52</v>
      </c>
    </row>
    <row r="6292" spans="2:12" ht="15">
      <c r="B6292" s="13" t="s">
        <v>13069</v>
      </c>
      <c r="C6292" s="14" t="s">
        <v>13070</v>
      </c>
      <c r="I6292" s="28"/>
      <c r="J6292" s="29"/>
      <c r="K6292" s="30"/>
      <c r="L6292" s="31">
        <v>141.3656275862069</v>
      </c>
    </row>
    <row r="6293" spans="2:12" ht="15">
      <c r="B6293" s="13" t="s">
        <v>476</v>
      </c>
      <c r="C6293" s="14" t="s">
        <v>13071</v>
      </c>
      <c r="I6293" s="28"/>
      <c r="J6293" s="29"/>
      <c r="K6293" s="30"/>
      <c r="L6293" s="31">
        <v>75.52</v>
      </c>
    </row>
    <row r="6294" spans="2:12" ht="15">
      <c r="B6294" s="13" t="s">
        <v>13072</v>
      </c>
      <c r="C6294" s="14" t="s">
        <v>13073</v>
      </c>
      <c r="I6294" s="28"/>
      <c r="J6294" s="29"/>
      <c r="K6294" s="30"/>
      <c r="L6294" s="31">
        <v>178.58689655172412</v>
      </c>
    </row>
    <row r="6295" spans="2:12" ht="15">
      <c r="B6295" s="13" t="s">
        <v>13074</v>
      </c>
      <c r="C6295" s="14" t="s">
        <v>13075</v>
      </c>
      <c r="I6295" s="28"/>
      <c r="J6295" s="29"/>
      <c r="K6295" s="30"/>
      <c r="L6295" s="31">
        <v>235.35873103448282</v>
      </c>
    </row>
    <row r="6296" spans="2:12" ht="15">
      <c r="B6296" s="13" t="s">
        <v>13076</v>
      </c>
      <c r="C6296" s="14" t="s">
        <v>13077</v>
      </c>
      <c r="I6296" s="28"/>
      <c r="J6296" s="29"/>
      <c r="K6296" s="30"/>
      <c r="L6296" s="31">
        <v>178.58689655172412</v>
      </c>
    </row>
    <row r="6297" spans="2:12" ht="15">
      <c r="B6297" s="13" t="s">
        <v>13078</v>
      </c>
      <c r="C6297" s="14" t="s">
        <v>13079</v>
      </c>
      <c r="I6297" s="28"/>
      <c r="J6297" s="29"/>
      <c r="K6297" s="30"/>
      <c r="L6297" s="31">
        <v>195.5056551724138</v>
      </c>
    </row>
    <row r="6298" spans="2:12" ht="15">
      <c r="B6298" s="13" t="s">
        <v>13080</v>
      </c>
      <c r="C6298" s="14" t="s">
        <v>13081</v>
      </c>
      <c r="I6298" s="28"/>
      <c r="J6298" s="29"/>
      <c r="K6298" s="30"/>
      <c r="L6298" s="31">
        <v>235.35873103448282</v>
      </c>
    </row>
    <row r="6299" spans="2:12" ht="15">
      <c r="B6299" s="13" t="s">
        <v>13082</v>
      </c>
      <c r="C6299" s="14" t="s">
        <v>13083</v>
      </c>
      <c r="I6299" s="28"/>
      <c r="J6299" s="29"/>
      <c r="K6299" s="30"/>
      <c r="L6299" s="31">
        <v>235.35873103448282</v>
      </c>
    </row>
    <row r="6300" spans="2:12" ht="15">
      <c r="B6300" s="13" t="s">
        <v>13084</v>
      </c>
      <c r="C6300" s="14" t="s">
        <v>13085</v>
      </c>
      <c r="I6300" s="28"/>
      <c r="J6300" s="29"/>
      <c r="K6300" s="30"/>
      <c r="L6300" s="31">
        <v>235.35873103448282</v>
      </c>
    </row>
    <row r="6301" spans="2:12" ht="15">
      <c r="B6301" s="13" t="s">
        <v>13086</v>
      </c>
      <c r="C6301" s="14" t="s">
        <v>13087</v>
      </c>
      <c r="I6301" s="28"/>
      <c r="J6301" s="29"/>
      <c r="K6301" s="30"/>
      <c r="L6301" s="31">
        <v>235.35873103448282</v>
      </c>
    </row>
    <row r="6302" spans="2:12" ht="15">
      <c r="B6302" s="13" t="s">
        <v>13088</v>
      </c>
      <c r="C6302" s="14" t="s">
        <v>13089</v>
      </c>
      <c r="I6302" s="28"/>
      <c r="J6302" s="29"/>
      <c r="K6302" s="30"/>
      <c r="L6302" s="31">
        <v>235.35873103448282</v>
      </c>
    </row>
    <row r="6303" spans="2:12" ht="15">
      <c r="B6303" s="13" t="s">
        <v>13090</v>
      </c>
      <c r="C6303" s="14" t="s">
        <v>13091</v>
      </c>
      <c r="I6303" s="28"/>
      <c r="J6303" s="29"/>
      <c r="K6303" s="30"/>
      <c r="L6303" s="31">
        <v>244.38206896551725</v>
      </c>
    </row>
    <row r="6304" spans="2:12" ht="15">
      <c r="B6304" s="13" t="s">
        <v>13092</v>
      </c>
      <c r="C6304" s="14" t="s">
        <v>13093</v>
      </c>
      <c r="I6304" s="28"/>
      <c r="J6304" s="29"/>
      <c r="K6304" s="30"/>
      <c r="L6304" s="31">
        <v>235.35873103448282</v>
      </c>
    </row>
    <row r="6305" spans="2:12" ht="15">
      <c r="B6305" s="13" t="s">
        <v>13094</v>
      </c>
      <c r="C6305" s="14" t="s">
        <v>13095</v>
      </c>
      <c r="I6305" s="28"/>
      <c r="J6305" s="29"/>
      <c r="K6305" s="30"/>
      <c r="L6305" s="31">
        <v>235.35873103448282</v>
      </c>
    </row>
    <row r="6306" spans="2:12" ht="15">
      <c r="B6306" s="13" t="s">
        <v>13096</v>
      </c>
      <c r="C6306" s="14" t="s">
        <v>13097</v>
      </c>
      <c r="I6306" s="28"/>
      <c r="J6306" s="29"/>
      <c r="K6306" s="30"/>
      <c r="L6306" s="31">
        <v>244.38206896551725</v>
      </c>
    </row>
    <row r="6307" spans="2:12" ht="15">
      <c r="B6307" s="13" t="s">
        <v>13098</v>
      </c>
      <c r="C6307" s="14" t="s">
        <v>13099</v>
      </c>
      <c r="I6307" s="28"/>
      <c r="J6307" s="29"/>
      <c r="K6307" s="30"/>
      <c r="L6307" s="31">
        <v>235.35873103448282</v>
      </c>
    </row>
    <row r="6308" spans="2:12" ht="15">
      <c r="B6308" s="13" t="s">
        <v>13100</v>
      </c>
      <c r="C6308" s="14" t="s">
        <v>13101</v>
      </c>
      <c r="I6308" s="28"/>
      <c r="J6308" s="29"/>
      <c r="K6308" s="30"/>
      <c r="L6308" s="31">
        <v>235.35873103448282</v>
      </c>
    </row>
    <row r="6309" spans="2:12" ht="15">
      <c r="B6309" s="13" t="s">
        <v>13102</v>
      </c>
      <c r="C6309" s="14" t="s">
        <v>13103</v>
      </c>
      <c r="I6309" s="28"/>
      <c r="J6309" s="29"/>
      <c r="K6309" s="30"/>
      <c r="L6309" s="31">
        <v>235.35873103448282</v>
      </c>
    </row>
    <row r="6310" spans="2:12" ht="15">
      <c r="B6310" s="13" t="s">
        <v>13104</v>
      </c>
      <c r="C6310" s="14" t="s">
        <v>13105</v>
      </c>
      <c r="I6310" s="28"/>
      <c r="J6310" s="29"/>
      <c r="K6310" s="30"/>
      <c r="L6310" s="31">
        <v>235.35873103448282</v>
      </c>
    </row>
    <row r="6311" spans="2:12" ht="15">
      <c r="B6311" s="13" t="s">
        <v>13106</v>
      </c>
      <c r="C6311" s="14" t="s">
        <v>13107</v>
      </c>
      <c r="I6311" s="28"/>
      <c r="J6311" s="29"/>
      <c r="K6311" s="30"/>
      <c r="L6311" s="31">
        <v>235.35873103448282</v>
      </c>
    </row>
    <row r="6312" spans="2:12" ht="15">
      <c r="B6312" s="13" t="s">
        <v>13108</v>
      </c>
      <c r="C6312" s="14" t="s">
        <v>13109</v>
      </c>
      <c r="I6312" s="28"/>
      <c r="J6312" s="29"/>
      <c r="K6312" s="30"/>
      <c r="L6312" s="31">
        <v>235.35873103448282</v>
      </c>
    </row>
    <row r="6313" spans="2:12" ht="15">
      <c r="B6313" s="13" t="s">
        <v>13110</v>
      </c>
      <c r="C6313" s="14" t="s">
        <v>13111</v>
      </c>
      <c r="I6313" s="28"/>
      <c r="J6313" s="29"/>
      <c r="K6313" s="30"/>
      <c r="L6313" s="31">
        <v>244.38206896551725</v>
      </c>
    </row>
    <row r="6314" spans="2:12" ht="15">
      <c r="B6314" s="13" t="s">
        <v>13112</v>
      </c>
      <c r="C6314" s="14" t="s">
        <v>13113</v>
      </c>
      <c r="I6314" s="28"/>
      <c r="J6314" s="29"/>
      <c r="K6314" s="30"/>
      <c r="L6314" s="31">
        <v>244.38206896551725</v>
      </c>
    </row>
    <row r="6315" spans="2:12" ht="15">
      <c r="B6315" s="13" t="s">
        <v>13114</v>
      </c>
      <c r="C6315" s="14" t="s">
        <v>13115</v>
      </c>
      <c r="I6315" s="28"/>
      <c r="J6315" s="29"/>
      <c r="K6315" s="30"/>
      <c r="L6315" s="31">
        <v>235.35873103448282</v>
      </c>
    </row>
    <row r="6316" spans="2:12" ht="15">
      <c r="B6316" s="13" t="s">
        <v>13116</v>
      </c>
      <c r="C6316" s="14" t="s">
        <v>13117</v>
      </c>
      <c r="I6316" s="28"/>
      <c r="J6316" s="29"/>
      <c r="K6316" s="30"/>
      <c r="L6316" s="31">
        <v>235.35873103448282</v>
      </c>
    </row>
    <row r="6317" spans="2:12" ht="15">
      <c r="B6317" s="13" t="s">
        <v>13118</v>
      </c>
      <c r="C6317" s="14" t="s">
        <v>13119</v>
      </c>
      <c r="I6317" s="28"/>
      <c r="J6317" s="29"/>
      <c r="K6317" s="30"/>
      <c r="L6317" s="31">
        <v>235.35873103448282</v>
      </c>
    </row>
    <row r="6318" spans="2:12" ht="15">
      <c r="B6318" s="13" t="s">
        <v>13120</v>
      </c>
      <c r="C6318" s="14" t="s">
        <v>13121</v>
      </c>
      <c r="I6318" s="28"/>
      <c r="J6318" s="29"/>
      <c r="K6318" s="30"/>
      <c r="L6318" s="31">
        <v>115.42353103448275</v>
      </c>
    </row>
    <row r="6319" spans="2:12" ht="15">
      <c r="B6319" s="13" t="s">
        <v>478</v>
      </c>
      <c r="C6319" s="14" t="s">
        <v>13122</v>
      </c>
      <c r="I6319" s="28"/>
      <c r="J6319" s="29"/>
      <c r="K6319" s="30"/>
      <c r="L6319" s="31">
        <v>83.65793103448276</v>
      </c>
    </row>
    <row r="6320" spans="2:12" ht="15">
      <c r="B6320" s="13" t="s">
        <v>13123</v>
      </c>
      <c r="C6320" s="14" t="s">
        <v>13124</v>
      </c>
      <c r="I6320" s="28"/>
      <c r="J6320" s="29"/>
      <c r="K6320" s="30"/>
      <c r="L6320" s="31">
        <v>115.42353103448275</v>
      </c>
    </row>
    <row r="6321" spans="2:12" ht="15">
      <c r="B6321" s="13" t="s">
        <v>13125</v>
      </c>
      <c r="C6321" s="14" t="s">
        <v>13126</v>
      </c>
      <c r="I6321" s="28"/>
      <c r="J6321" s="29"/>
      <c r="K6321" s="30"/>
      <c r="L6321" s="31">
        <v>142.1175724137931</v>
      </c>
    </row>
    <row r="6322" spans="2:12" ht="15">
      <c r="B6322" s="13" t="s">
        <v>13127</v>
      </c>
      <c r="C6322" s="14" t="s">
        <v>13128</v>
      </c>
      <c r="I6322" s="28"/>
      <c r="J6322" s="29"/>
      <c r="K6322" s="30"/>
      <c r="L6322" s="31">
        <v>142.1175724137931</v>
      </c>
    </row>
    <row r="6323" spans="2:12" ht="15">
      <c r="B6323" s="13" t="s">
        <v>13129</v>
      </c>
      <c r="C6323" s="14" t="s">
        <v>13130</v>
      </c>
      <c r="I6323" s="28"/>
      <c r="J6323" s="29"/>
      <c r="K6323" s="30"/>
      <c r="L6323" s="31">
        <v>142.1175724137931</v>
      </c>
    </row>
    <row r="6324" spans="2:12" ht="15">
      <c r="B6324" s="13" t="s">
        <v>13131</v>
      </c>
      <c r="C6324" s="14" t="s">
        <v>13132</v>
      </c>
      <c r="I6324" s="28"/>
      <c r="J6324" s="29"/>
      <c r="K6324" s="30"/>
      <c r="L6324" s="31">
        <v>115.42353103448275</v>
      </c>
    </row>
    <row r="6325" spans="2:12" ht="15">
      <c r="B6325" s="13" t="s">
        <v>13133</v>
      </c>
      <c r="C6325" s="14" t="s">
        <v>13134</v>
      </c>
      <c r="I6325" s="28"/>
      <c r="J6325" s="29"/>
      <c r="K6325" s="30"/>
      <c r="L6325" s="31">
        <v>115.42353103448275</v>
      </c>
    </row>
    <row r="6326" spans="2:12" ht="15">
      <c r="B6326" s="13" t="s">
        <v>13135</v>
      </c>
      <c r="C6326" s="14" t="s">
        <v>13136</v>
      </c>
      <c r="I6326" s="28"/>
      <c r="J6326" s="29"/>
      <c r="K6326" s="30"/>
      <c r="L6326" s="31">
        <v>119.93520000000001</v>
      </c>
    </row>
    <row r="6327" spans="2:12" ht="15">
      <c r="B6327" s="13" t="s">
        <v>13137</v>
      </c>
      <c r="C6327" s="14" t="s">
        <v>13138</v>
      </c>
      <c r="I6327" s="28"/>
      <c r="J6327" s="29"/>
      <c r="K6327" s="30"/>
      <c r="L6327" s="31">
        <v>142.1175724137931</v>
      </c>
    </row>
    <row r="6328" spans="2:12" ht="15">
      <c r="B6328" s="13" t="s">
        <v>13139</v>
      </c>
      <c r="C6328" s="14" t="s">
        <v>13140</v>
      </c>
      <c r="I6328" s="28"/>
      <c r="J6328" s="29"/>
      <c r="K6328" s="30"/>
      <c r="L6328" s="31">
        <v>142.1175724137931</v>
      </c>
    </row>
    <row r="6329" spans="2:12" ht="15">
      <c r="B6329" s="13" t="s">
        <v>13141</v>
      </c>
      <c r="C6329" s="14" t="s">
        <v>13142</v>
      </c>
      <c r="I6329" s="28"/>
      <c r="J6329" s="29"/>
      <c r="K6329" s="30"/>
      <c r="L6329" s="31">
        <v>147.75715862068967</v>
      </c>
    </row>
    <row r="6330" spans="2:12" ht="15">
      <c r="B6330" s="13" t="s">
        <v>13143</v>
      </c>
      <c r="C6330" s="14" t="s">
        <v>13144</v>
      </c>
      <c r="I6330" s="28"/>
      <c r="J6330" s="29"/>
      <c r="K6330" s="30"/>
      <c r="L6330" s="31">
        <v>142.1175724137931</v>
      </c>
    </row>
    <row r="6331" spans="2:12" ht="15">
      <c r="B6331" s="13" t="s">
        <v>482</v>
      </c>
      <c r="C6331" s="14" t="s">
        <v>13145</v>
      </c>
      <c r="I6331" s="28"/>
      <c r="J6331" s="29"/>
      <c r="K6331" s="30"/>
      <c r="L6331" s="31">
        <v>100.91034482758621</v>
      </c>
    </row>
    <row r="6332" spans="2:12" ht="15">
      <c r="B6332" s="13" t="s">
        <v>13146</v>
      </c>
      <c r="C6332" s="14" t="s">
        <v>13147</v>
      </c>
      <c r="I6332" s="28"/>
      <c r="J6332" s="29"/>
      <c r="K6332" s="30"/>
      <c r="L6332" s="31">
        <v>142.1175724137931</v>
      </c>
    </row>
    <row r="6333" spans="2:12" ht="15">
      <c r="B6333" s="13" t="s">
        <v>13148</v>
      </c>
      <c r="C6333" s="14" t="s">
        <v>13149</v>
      </c>
      <c r="I6333" s="28"/>
      <c r="J6333" s="29"/>
      <c r="K6333" s="30"/>
      <c r="L6333" s="31">
        <v>131.21437241379311</v>
      </c>
    </row>
    <row r="6334" spans="2:12" ht="15">
      <c r="B6334" s="13" t="s">
        <v>13150</v>
      </c>
      <c r="C6334" s="14" t="s">
        <v>13151</v>
      </c>
      <c r="I6334" s="28"/>
      <c r="J6334" s="29"/>
      <c r="K6334" s="30"/>
      <c r="L6334" s="31">
        <v>131.21437241379311</v>
      </c>
    </row>
    <row r="6335" spans="2:12" ht="15">
      <c r="B6335" s="13" t="s">
        <v>13152</v>
      </c>
      <c r="C6335" s="14" t="s">
        <v>13153</v>
      </c>
      <c r="I6335" s="28"/>
      <c r="J6335" s="29"/>
      <c r="K6335" s="30"/>
      <c r="L6335" s="31">
        <v>136.10201379310345</v>
      </c>
    </row>
    <row r="6336" spans="2:12" ht="15">
      <c r="B6336" s="13" t="s">
        <v>13154</v>
      </c>
      <c r="C6336" s="14" t="s">
        <v>13155</v>
      </c>
      <c r="I6336" s="28"/>
      <c r="J6336" s="29"/>
      <c r="K6336" s="30"/>
      <c r="L6336" s="31">
        <v>157.90841379310345</v>
      </c>
    </row>
    <row r="6337" spans="2:12" ht="15">
      <c r="B6337" s="13" t="s">
        <v>13156</v>
      </c>
      <c r="C6337" s="14" t="s">
        <v>13157</v>
      </c>
      <c r="I6337" s="28"/>
      <c r="J6337" s="29"/>
      <c r="K6337" s="30"/>
      <c r="L6337" s="31">
        <v>157.90841379310345</v>
      </c>
    </row>
    <row r="6338" spans="2:12" ht="15">
      <c r="B6338" s="13" t="s">
        <v>13158</v>
      </c>
      <c r="C6338" s="14" t="s">
        <v>13159</v>
      </c>
      <c r="I6338" s="28"/>
      <c r="J6338" s="29"/>
      <c r="K6338" s="30"/>
      <c r="L6338" s="31">
        <v>163.92397241379314</v>
      </c>
    </row>
    <row r="6339" spans="2:12" ht="15">
      <c r="B6339" s="13" t="s">
        <v>13160</v>
      </c>
      <c r="C6339" s="14" t="s">
        <v>13161</v>
      </c>
      <c r="I6339" s="28"/>
      <c r="J6339" s="29"/>
      <c r="K6339" s="30"/>
      <c r="L6339" s="31">
        <v>131.21437241379311</v>
      </c>
    </row>
    <row r="6340" spans="2:12" ht="15">
      <c r="B6340" s="13" t="s">
        <v>13162</v>
      </c>
      <c r="C6340" s="14" t="s">
        <v>13163</v>
      </c>
      <c r="I6340" s="28"/>
      <c r="J6340" s="29"/>
      <c r="K6340" s="30"/>
      <c r="L6340" s="31">
        <v>131.21437241379311</v>
      </c>
    </row>
    <row r="6341" spans="2:12" ht="15">
      <c r="B6341" s="13" t="s">
        <v>13164</v>
      </c>
      <c r="C6341" s="14" t="s">
        <v>13165</v>
      </c>
      <c r="I6341" s="28"/>
      <c r="J6341" s="29"/>
      <c r="K6341" s="30"/>
      <c r="L6341" s="31">
        <v>136.10201379310345</v>
      </c>
    </row>
    <row r="6342" spans="2:12" ht="15">
      <c r="B6342" s="13" t="s">
        <v>13166</v>
      </c>
      <c r="C6342" s="14" t="s">
        <v>13167</v>
      </c>
      <c r="I6342" s="28"/>
      <c r="J6342" s="29"/>
      <c r="K6342" s="30"/>
      <c r="L6342" s="31">
        <v>163.92397241379314</v>
      </c>
    </row>
    <row r="6343" spans="2:12" ht="15">
      <c r="B6343" s="13" t="s">
        <v>13168</v>
      </c>
      <c r="C6343" s="14" t="s">
        <v>13169</v>
      </c>
      <c r="I6343" s="28"/>
      <c r="J6343" s="29"/>
      <c r="K6343" s="30"/>
      <c r="L6343" s="31">
        <v>157.90841379310345</v>
      </c>
    </row>
    <row r="6344" spans="2:12" ht="15">
      <c r="B6344" s="13" t="s">
        <v>13170</v>
      </c>
      <c r="C6344" s="14" t="s">
        <v>13171</v>
      </c>
      <c r="I6344" s="28"/>
      <c r="J6344" s="29"/>
      <c r="K6344" s="30"/>
      <c r="L6344" s="31">
        <v>163.92397241379314</v>
      </c>
    </row>
    <row r="6345" spans="2:12" ht="15">
      <c r="B6345" s="13" t="s">
        <v>13172</v>
      </c>
      <c r="C6345" s="14" t="s">
        <v>13173</v>
      </c>
      <c r="I6345" s="28"/>
      <c r="J6345" s="29"/>
      <c r="K6345" s="30"/>
      <c r="L6345" s="31">
        <v>157.90841379310345</v>
      </c>
    </row>
    <row r="6346" spans="2:12" ht="15">
      <c r="B6346" s="13" t="s">
        <v>13174</v>
      </c>
      <c r="C6346" s="14" t="s">
        <v>13175</v>
      </c>
      <c r="I6346" s="28"/>
      <c r="J6346" s="29"/>
      <c r="K6346" s="30"/>
      <c r="L6346" s="31">
        <v>157.90841379310345</v>
      </c>
    </row>
    <row r="6347" spans="2:12" ht="15">
      <c r="B6347" s="13" t="s">
        <v>13176</v>
      </c>
      <c r="C6347" s="14" t="s">
        <v>13177</v>
      </c>
      <c r="I6347" s="28"/>
      <c r="J6347" s="29"/>
      <c r="K6347" s="30"/>
      <c r="L6347" s="31">
        <v>163.92397241379314</v>
      </c>
    </row>
    <row r="6348" spans="2:12" ht="15">
      <c r="B6348" s="13" t="s">
        <v>13178</v>
      </c>
      <c r="C6348" s="14" t="s">
        <v>13179</v>
      </c>
      <c r="I6348" s="28"/>
      <c r="J6348" s="29"/>
      <c r="K6348" s="30"/>
      <c r="L6348" s="31">
        <v>115.42353103448275</v>
      </c>
    </row>
    <row r="6349" spans="2:12" ht="15">
      <c r="B6349" s="13" t="s">
        <v>480</v>
      </c>
      <c r="C6349" s="14" t="s">
        <v>13180</v>
      </c>
      <c r="I6349" s="28"/>
      <c r="J6349" s="29"/>
      <c r="K6349" s="30"/>
      <c r="L6349" s="31">
        <v>83.65793103448276</v>
      </c>
    </row>
    <row r="6350" spans="2:12" ht="15">
      <c r="B6350" s="13" t="s">
        <v>13181</v>
      </c>
      <c r="C6350" s="14" t="s">
        <v>13182</v>
      </c>
      <c r="I6350" s="28"/>
      <c r="J6350" s="29"/>
      <c r="K6350" s="30"/>
      <c r="L6350" s="31">
        <v>115.42353103448275</v>
      </c>
    </row>
    <row r="6351" spans="2:12" ht="15">
      <c r="B6351" s="13" t="s">
        <v>13183</v>
      </c>
      <c r="C6351" s="14" t="s">
        <v>13184</v>
      </c>
      <c r="I6351" s="28"/>
      <c r="J6351" s="29"/>
      <c r="K6351" s="30"/>
      <c r="L6351" s="31">
        <v>142.1175724137931</v>
      </c>
    </row>
    <row r="6352" spans="2:12" ht="15">
      <c r="B6352" s="13" t="s">
        <v>13185</v>
      </c>
      <c r="C6352" s="14" t="s">
        <v>13186</v>
      </c>
      <c r="I6352" s="28"/>
      <c r="J6352" s="29"/>
      <c r="K6352" s="30"/>
      <c r="L6352" s="31">
        <v>142.1175724137931</v>
      </c>
    </row>
    <row r="6353" spans="2:12" ht="15">
      <c r="B6353" s="13" t="s">
        <v>13187</v>
      </c>
      <c r="C6353" s="14" t="s">
        <v>13188</v>
      </c>
      <c r="I6353" s="28"/>
      <c r="J6353" s="29"/>
      <c r="K6353" s="30"/>
      <c r="L6353" s="31">
        <v>142.1175724137931</v>
      </c>
    </row>
    <row r="6354" spans="2:12" ht="15">
      <c r="B6354" s="13" t="s">
        <v>13189</v>
      </c>
      <c r="C6354" s="14" t="s">
        <v>13190</v>
      </c>
      <c r="I6354" s="28"/>
      <c r="J6354" s="29"/>
      <c r="K6354" s="30"/>
      <c r="L6354" s="31">
        <v>115.42353103448275</v>
      </c>
    </row>
    <row r="6355" spans="2:12" ht="15">
      <c r="B6355" s="13" t="s">
        <v>13191</v>
      </c>
      <c r="C6355" s="14" t="s">
        <v>13192</v>
      </c>
      <c r="I6355" s="28"/>
      <c r="J6355" s="29"/>
      <c r="K6355" s="30"/>
      <c r="L6355" s="31">
        <v>115.42353103448275</v>
      </c>
    </row>
    <row r="6356" spans="2:12" ht="15">
      <c r="B6356" s="13" t="s">
        <v>13193</v>
      </c>
      <c r="C6356" s="14" t="s">
        <v>13194</v>
      </c>
      <c r="I6356" s="28"/>
      <c r="J6356" s="29"/>
      <c r="K6356" s="30"/>
      <c r="L6356" s="31">
        <v>119.93520000000001</v>
      </c>
    </row>
    <row r="6357" spans="2:12" ht="15">
      <c r="B6357" s="13" t="s">
        <v>13195</v>
      </c>
      <c r="C6357" s="14" t="s">
        <v>13196</v>
      </c>
      <c r="I6357" s="28"/>
      <c r="J6357" s="29"/>
      <c r="K6357" s="30"/>
      <c r="L6357" s="31">
        <v>147.75715862068967</v>
      </c>
    </row>
    <row r="6358" spans="2:12" ht="15">
      <c r="B6358" s="13" t="s">
        <v>13197</v>
      </c>
      <c r="C6358" s="14" t="s">
        <v>13198</v>
      </c>
      <c r="I6358" s="28"/>
      <c r="J6358" s="29"/>
      <c r="K6358" s="30"/>
      <c r="L6358" s="31">
        <v>142.1175724137931</v>
      </c>
    </row>
    <row r="6359" spans="2:12" ht="15">
      <c r="B6359" s="13" t="s">
        <v>13199</v>
      </c>
      <c r="C6359" s="14" t="s">
        <v>13200</v>
      </c>
      <c r="I6359" s="28"/>
      <c r="J6359" s="29"/>
      <c r="K6359" s="30"/>
      <c r="L6359" s="31">
        <v>142.1175724137931</v>
      </c>
    </row>
    <row r="6360" spans="2:12" ht="15">
      <c r="B6360" s="13" t="s">
        <v>13201</v>
      </c>
      <c r="C6360" s="14" t="s">
        <v>13202</v>
      </c>
      <c r="I6360" s="28"/>
      <c r="J6360" s="29"/>
      <c r="K6360" s="30"/>
      <c r="L6360" s="31">
        <v>142.1175724137931</v>
      </c>
    </row>
    <row r="6361" spans="2:12" ht="15">
      <c r="B6361" s="13" t="s">
        <v>13203</v>
      </c>
      <c r="C6361" s="14" t="s">
        <v>13204</v>
      </c>
      <c r="I6361" s="28"/>
      <c r="J6361" s="29"/>
      <c r="K6361" s="30"/>
      <c r="L6361" s="31">
        <v>142.1175724137931</v>
      </c>
    </row>
    <row r="6362" spans="2:12" ht="15">
      <c r="B6362" s="13" t="s">
        <v>13205</v>
      </c>
      <c r="C6362" s="14" t="s">
        <v>13206</v>
      </c>
      <c r="I6362" s="28"/>
      <c r="J6362" s="29"/>
      <c r="K6362" s="30"/>
      <c r="L6362" s="31">
        <v>142.1175724137931</v>
      </c>
    </row>
    <row r="6363" spans="2:12" ht="15">
      <c r="B6363" s="13" t="s">
        <v>13207</v>
      </c>
      <c r="C6363" s="14" t="s">
        <v>13208</v>
      </c>
      <c r="I6363" s="28"/>
      <c r="J6363" s="29"/>
      <c r="K6363" s="30"/>
      <c r="L6363" s="31">
        <v>131.21437241379311</v>
      </c>
    </row>
    <row r="6364" spans="2:12" ht="15">
      <c r="B6364" s="13" t="s">
        <v>13209</v>
      </c>
      <c r="C6364" s="14" t="s">
        <v>13210</v>
      </c>
      <c r="I6364" s="28"/>
      <c r="J6364" s="29"/>
      <c r="K6364" s="30"/>
      <c r="L6364" s="31">
        <v>131.21437241379311</v>
      </c>
    </row>
    <row r="6365" spans="2:12" ht="15">
      <c r="B6365" s="13" t="s">
        <v>13211</v>
      </c>
      <c r="C6365" s="14" t="s">
        <v>13212</v>
      </c>
      <c r="I6365" s="28"/>
      <c r="J6365" s="29"/>
      <c r="K6365" s="30"/>
      <c r="L6365" s="31">
        <v>136.10201379310345</v>
      </c>
    </row>
    <row r="6366" spans="2:12" ht="15">
      <c r="B6366" s="13" t="s">
        <v>13213</v>
      </c>
      <c r="C6366" s="14" t="s">
        <v>13214</v>
      </c>
      <c r="I6366" s="28"/>
      <c r="J6366" s="29"/>
      <c r="K6366" s="30"/>
      <c r="L6366" s="31">
        <v>157.90841379310345</v>
      </c>
    </row>
    <row r="6367" spans="2:12" ht="15">
      <c r="B6367" s="13" t="s">
        <v>13215</v>
      </c>
      <c r="C6367" s="14" t="s">
        <v>13216</v>
      </c>
      <c r="I6367" s="28"/>
      <c r="J6367" s="29"/>
      <c r="K6367" s="30"/>
      <c r="L6367" s="31">
        <v>157.90841379310345</v>
      </c>
    </row>
    <row r="6368" spans="2:12" ht="15">
      <c r="B6368" s="13" t="s">
        <v>13217</v>
      </c>
      <c r="C6368" s="14" t="s">
        <v>13218</v>
      </c>
      <c r="I6368" s="28"/>
      <c r="J6368" s="29"/>
      <c r="K6368" s="30"/>
      <c r="L6368" s="31">
        <v>163.92397241379314</v>
      </c>
    </row>
    <row r="6369" spans="2:12" ht="15">
      <c r="B6369" s="13" t="s">
        <v>13219</v>
      </c>
      <c r="C6369" s="14" t="s">
        <v>13220</v>
      </c>
      <c r="I6369" s="28"/>
      <c r="J6369" s="29"/>
      <c r="K6369" s="30"/>
      <c r="L6369" s="31">
        <v>131.21437241379311</v>
      </c>
    </row>
    <row r="6370" spans="2:12" ht="15">
      <c r="B6370" s="13" t="s">
        <v>13221</v>
      </c>
      <c r="C6370" s="14" t="s">
        <v>13222</v>
      </c>
      <c r="I6370" s="28"/>
      <c r="J6370" s="29"/>
      <c r="K6370" s="30"/>
      <c r="L6370" s="31">
        <v>131.21437241379311</v>
      </c>
    </row>
    <row r="6371" spans="2:12" ht="15">
      <c r="B6371" s="13" t="s">
        <v>13223</v>
      </c>
      <c r="C6371" s="14" t="s">
        <v>13224</v>
      </c>
      <c r="I6371" s="28"/>
      <c r="J6371" s="29"/>
      <c r="K6371" s="30"/>
      <c r="L6371" s="31">
        <v>136.10201379310345</v>
      </c>
    </row>
    <row r="6372" spans="2:12" ht="15">
      <c r="B6372" s="13" t="s">
        <v>13225</v>
      </c>
      <c r="C6372" s="14" t="s">
        <v>13226</v>
      </c>
      <c r="I6372" s="28"/>
      <c r="J6372" s="29"/>
      <c r="K6372" s="30"/>
      <c r="L6372" s="31">
        <v>163.92397241379314</v>
      </c>
    </row>
    <row r="6373" spans="2:12" ht="15">
      <c r="B6373" s="13" t="s">
        <v>13227</v>
      </c>
      <c r="C6373" s="14" t="s">
        <v>13228</v>
      </c>
      <c r="I6373" s="28"/>
      <c r="J6373" s="29"/>
      <c r="K6373" s="30"/>
      <c r="L6373" s="31">
        <v>157.90841379310345</v>
      </c>
    </row>
    <row r="6374" spans="2:12" ht="15">
      <c r="B6374" s="13" t="s">
        <v>13229</v>
      </c>
      <c r="C6374" s="14" t="s">
        <v>13230</v>
      </c>
      <c r="I6374" s="28"/>
      <c r="J6374" s="29"/>
      <c r="K6374" s="30"/>
      <c r="L6374" s="31">
        <v>163.92397241379314</v>
      </c>
    </row>
    <row r="6375" spans="2:12" ht="15">
      <c r="B6375" s="13" t="s">
        <v>13231</v>
      </c>
      <c r="C6375" s="14" t="s">
        <v>13232</v>
      </c>
      <c r="I6375" s="28"/>
      <c r="J6375" s="29"/>
      <c r="K6375" s="30"/>
      <c r="L6375" s="31">
        <v>157.90841379310345</v>
      </c>
    </row>
    <row r="6376" spans="2:12" ht="15">
      <c r="B6376" s="13" t="s">
        <v>13233</v>
      </c>
      <c r="C6376" s="14" t="s">
        <v>13234</v>
      </c>
      <c r="I6376" s="28"/>
      <c r="J6376" s="29"/>
      <c r="K6376" s="30"/>
      <c r="L6376" s="31">
        <v>157.90841379310345</v>
      </c>
    </row>
    <row r="6377" spans="2:12" ht="15">
      <c r="B6377" s="13" t="s">
        <v>13235</v>
      </c>
      <c r="C6377" s="14" t="s">
        <v>13236</v>
      </c>
      <c r="I6377" s="28"/>
      <c r="J6377" s="29"/>
      <c r="K6377" s="30"/>
      <c r="L6377" s="31">
        <v>163.92397241379314</v>
      </c>
    </row>
    <row r="6378" spans="2:12" ht="15">
      <c r="B6378" s="13" t="s">
        <v>13237</v>
      </c>
      <c r="C6378" s="14" t="s">
        <v>13238</v>
      </c>
      <c r="I6378" s="28"/>
      <c r="J6378" s="29"/>
      <c r="K6378" s="30"/>
      <c r="L6378" s="31">
        <v>115.42353103448275</v>
      </c>
    </row>
    <row r="6379" spans="2:12" ht="15">
      <c r="B6379" s="13" t="s">
        <v>13239</v>
      </c>
      <c r="C6379" s="14" t="s">
        <v>13240</v>
      </c>
      <c r="I6379" s="28"/>
      <c r="J6379" s="29"/>
      <c r="K6379" s="30"/>
      <c r="L6379" s="31">
        <v>115.42353103448275</v>
      </c>
    </row>
    <row r="6380" spans="2:12" ht="15">
      <c r="B6380" s="13" t="s">
        <v>13241</v>
      </c>
      <c r="C6380" s="14" t="s">
        <v>13242</v>
      </c>
      <c r="I6380" s="28"/>
      <c r="J6380" s="29"/>
      <c r="K6380" s="30"/>
      <c r="L6380" s="31">
        <v>115.42353103448275</v>
      </c>
    </row>
    <row r="6381" spans="2:12" ht="15">
      <c r="B6381" s="13" t="s">
        <v>13243</v>
      </c>
      <c r="C6381" s="14" t="s">
        <v>13244</v>
      </c>
      <c r="I6381" s="28"/>
      <c r="J6381" s="29"/>
      <c r="K6381" s="30"/>
      <c r="L6381" s="31">
        <v>142.1175724137931</v>
      </c>
    </row>
    <row r="6382" spans="2:12" ht="15">
      <c r="B6382" s="13" t="s">
        <v>13245</v>
      </c>
      <c r="C6382" s="14" t="s">
        <v>13246</v>
      </c>
      <c r="I6382" s="28"/>
      <c r="J6382" s="29"/>
      <c r="K6382" s="30"/>
      <c r="L6382" s="31">
        <v>142.1175724137931</v>
      </c>
    </row>
    <row r="6383" spans="2:12" ht="15">
      <c r="B6383" s="13" t="s">
        <v>13247</v>
      </c>
      <c r="C6383" s="14" t="s">
        <v>13248</v>
      </c>
      <c r="I6383" s="28"/>
      <c r="J6383" s="29"/>
      <c r="K6383" s="30"/>
      <c r="L6383" s="31">
        <v>147.75715862068967</v>
      </c>
    </row>
    <row r="6384" spans="2:12" ht="15">
      <c r="B6384" s="13" t="s">
        <v>13249</v>
      </c>
      <c r="C6384" s="14" t="s">
        <v>13250</v>
      </c>
      <c r="I6384" s="28"/>
      <c r="J6384" s="29"/>
      <c r="K6384" s="30"/>
      <c r="L6384" s="31">
        <v>119.93520000000001</v>
      </c>
    </row>
    <row r="6385" spans="2:12" ht="15">
      <c r="B6385" s="13" t="s">
        <v>13251</v>
      </c>
      <c r="C6385" s="14" t="s">
        <v>13252</v>
      </c>
      <c r="I6385" s="28"/>
      <c r="J6385" s="29"/>
      <c r="K6385" s="30"/>
      <c r="L6385" s="31">
        <v>115.42353103448275</v>
      </c>
    </row>
    <row r="6386" spans="2:12" ht="15">
      <c r="B6386" s="13" t="s">
        <v>13253</v>
      </c>
      <c r="C6386" s="14" t="s">
        <v>13254</v>
      </c>
      <c r="I6386" s="28"/>
      <c r="J6386" s="29"/>
      <c r="K6386" s="30"/>
      <c r="L6386" s="31">
        <v>119.93520000000001</v>
      </c>
    </row>
    <row r="6387" spans="2:12" ht="15">
      <c r="B6387" s="13" t="s">
        <v>13255</v>
      </c>
      <c r="C6387" s="14" t="s">
        <v>13256</v>
      </c>
      <c r="I6387" s="28"/>
      <c r="J6387" s="29"/>
      <c r="K6387" s="30"/>
      <c r="L6387" s="31">
        <v>147.75715862068967</v>
      </c>
    </row>
    <row r="6388" spans="2:12" ht="15">
      <c r="B6388" s="13" t="s">
        <v>13257</v>
      </c>
      <c r="C6388" s="14" t="s">
        <v>13258</v>
      </c>
      <c r="I6388" s="28"/>
      <c r="J6388" s="29"/>
      <c r="K6388" s="30"/>
      <c r="L6388" s="31">
        <v>142.1175724137931</v>
      </c>
    </row>
    <row r="6389" spans="2:12" ht="15">
      <c r="B6389" s="13" t="s">
        <v>13259</v>
      </c>
      <c r="C6389" s="14" t="s">
        <v>13260</v>
      </c>
      <c r="I6389" s="28"/>
      <c r="J6389" s="29"/>
      <c r="K6389" s="30"/>
      <c r="L6389" s="31">
        <v>147.75715862068967</v>
      </c>
    </row>
    <row r="6390" spans="2:12" ht="15">
      <c r="B6390" s="13" t="s">
        <v>13261</v>
      </c>
      <c r="C6390" s="14" t="s">
        <v>13262</v>
      </c>
      <c r="I6390" s="28"/>
      <c r="J6390" s="29"/>
      <c r="K6390" s="30"/>
      <c r="L6390" s="31">
        <v>142.1175724137931</v>
      </c>
    </row>
    <row r="6391" spans="2:12" ht="15">
      <c r="B6391" s="13" t="s">
        <v>13263</v>
      </c>
      <c r="C6391" s="14" t="s">
        <v>13264</v>
      </c>
      <c r="I6391" s="28"/>
      <c r="J6391" s="29"/>
      <c r="K6391" s="30"/>
      <c r="L6391" s="31">
        <v>142.1175724137931</v>
      </c>
    </row>
    <row r="6392" spans="2:12" ht="15">
      <c r="B6392" s="13" t="s">
        <v>13265</v>
      </c>
      <c r="C6392" s="14" t="s">
        <v>13266</v>
      </c>
      <c r="I6392" s="28"/>
      <c r="J6392" s="29"/>
      <c r="K6392" s="30"/>
      <c r="L6392" s="31">
        <v>147.75715862068967</v>
      </c>
    </row>
    <row r="6393" spans="2:12" ht="15">
      <c r="B6393" s="13" t="s">
        <v>13267</v>
      </c>
      <c r="C6393" s="14" t="s">
        <v>13268</v>
      </c>
      <c r="I6393" s="28"/>
      <c r="J6393" s="29"/>
      <c r="K6393" s="30"/>
      <c r="L6393" s="31">
        <v>136.10201379310345</v>
      </c>
    </row>
    <row r="6394" spans="2:12" ht="15">
      <c r="B6394" s="13" t="s">
        <v>13269</v>
      </c>
      <c r="C6394" s="14" t="s">
        <v>13270</v>
      </c>
      <c r="I6394" s="28"/>
      <c r="J6394" s="29"/>
      <c r="K6394" s="30"/>
      <c r="L6394" s="31">
        <v>131.21437241379311</v>
      </c>
    </row>
    <row r="6395" spans="2:12" ht="15">
      <c r="B6395" s="13" t="s">
        <v>13271</v>
      </c>
      <c r="C6395" s="14" t="s">
        <v>13272</v>
      </c>
      <c r="I6395" s="28"/>
      <c r="J6395" s="29"/>
      <c r="K6395" s="30"/>
      <c r="L6395" s="31">
        <v>136.10201379310345</v>
      </c>
    </row>
    <row r="6396" spans="2:12" ht="15">
      <c r="B6396" s="13" t="s">
        <v>13273</v>
      </c>
      <c r="C6396" s="14" t="s">
        <v>13274</v>
      </c>
      <c r="I6396" s="28"/>
      <c r="J6396" s="29"/>
      <c r="K6396" s="30"/>
      <c r="L6396" s="31">
        <v>163.92397241379314</v>
      </c>
    </row>
    <row r="6397" spans="2:12" ht="15">
      <c r="B6397" s="13" t="s">
        <v>13275</v>
      </c>
      <c r="C6397" s="14" t="s">
        <v>13276</v>
      </c>
      <c r="I6397" s="28"/>
      <c r="J6397" s="29"/>
      <c r="K6397" s="30"/>
      <c r="L6397" s="31">
        <v>157.90841379310345</v>
      </c>
    </row>
    <row r="6398" spans="2:12" ht="15">
      <c r="B6398" s="13" t="s">
        <v>13277</v>
      </c>
      <c r="C6398" s="14" t="s">
        <v>13278</v>
      </c>
      <c r="I6398" s="28"/>
      <c r="J6398" s="29"/>
      <c r="K6398" s="30"/>
      <c r="L6398" s="31">
        <v>163.92397241379314</v>
      </c>
    </row>
    <row r="6399" spans="2:12" ht="15">
      <c r="B6399" s="13" t="s">
        <v>13279</v>
      </c>
      <c r="C6399" s="14" t="s">
        <v>13280</v>
      </c>
      <c r="I6399" s="28"/>
      <c r="J6399" s="29"/>
      <c r="K6399" s="30"/>
      <c r="L6399" s="31">
        <v>136.10201379310345</v>
      </c>
    </row>
    <row r="6400" spans="2:12" ht="15">
      <c r="B6400" s="13" t="s">
        <v>13281</v>
      </c>
      <c r="C6400" s="14" t="s">
        <v>13282</v>
      </c>
      <c r="I6400" s="28"/>
      <c r="J6400" s="29"/>
      <c r="K6400" s="30"/>
      <c r="L6400" s="31">
        <v>136.10201379310345</v>
      </c>
    </row>
    <row r="6401" spans="2:12" ht="15">
      <c r="B6401" s="13" t="s">
        <v>13283</v>
      </c>
      <c r="C6401" s="14" t="s">
        <v>13284</v>
      </c>
      <c r="I6401" s="28"/>
      <c r="J6401" s="29"/>
      <c r="K6401" s="30"/>
      <c r="L6401" s="31">
        <v>136.10201379310345</v>
      </c>
    </row>
    <row r="6402" spans="2:12" ht="15">
      <c r="B6402" s="13" t="s">
        <v>13285</v>
      </c>
      <c r="C6402" s="14" t="s">
        <v>13286</v>
      </c>
      <c r="I6402" s="28"/>
      <c r="J6402" s="29"/>
      <c r="K6402" s="30"/>
      <c r="L6402" s="31">
        <v>163.92397241379314</v>
      </c>
    </row>
    <row r="6403" spans="2:12" ht="15">
      <c r="B6403" s="13" t="s">
        <v>13287</v>
      </c>
      <c r="C6403" s="14" t="s">
        <v>13288</v>
      </c>
      <c r="I6403" s="28"/>
      <c r="J6403" s="29"/>
      <c r="K6403" s="30"/>
      <c r="L6403" s="31">
        <v>157.90841379310345</v>
      </c>
    </row>
    <row r="6404" spans="2:12" ht="15">
      <c r="B6404" s="13" t="s">
        <v>13289</v>
      </c>
      <c r="C6404" s="14" t="s">
        <v>13290</v>
      </c>
      <c r="I6404" s="28"/>
      <c r="J6404" s="29"/>
      <c r="K6404" s="30"/>
      <c r="L6404" s="31">
        <v>163.92397241379314</v>
      </c>
    </row>
    <row r="6405" spans="2:12" ht="15">
      <c r="B6405" s="13" t="s">
        <v>13291</v>
      </c>
      <c r="C6405" s="14" t="s">
        <v>13292</v>
      </c>
      <c r="I6405" s="28"/>
      <c r="J6405" s="29"/>
      <c r="K6405" s="30"/>
      <c r="L6405" s="31">
        <v>163.92397241379314</v>
      </c>
    </row>
    <row r="6406" spans="2:12" ht="15">
      <c r="B6406" s="13" t="s">
        <v>13293</v>
      </c>
      <c r="C6406" s="14" t="s">
        <v>13294</v>
      </c>
      <c r="I6406" s="28"/>
      <c r="J6406" s="29"/>
      <c r="K6406" s="30"/>
      <c r="L6406" s="31">
        <v>157.90841379310345</v>
      </c>
    </row>
    <row r="6407" spans="2:12" ht="15">
      <c r="B6407" s="13" t="s">
        <v>13295</v>
      </c>
      <c r="C6407" s="14" t="s">
        <v>13296</v>
      </c>
      <c r="I6407" s="28"/>
      <c r="J6407" s="29"/>
      <c r="K6407" s="30"/>
      <c r="L6407" s="31">
        <v>163.92397241379314</v>
      </c>
    </row>
    <row r="6408" spans="2:12" ht="15">
      <c r="B6408" s="13" t="s">
        <v>13297</v>
      </c>
      <c r="C6408" s="14" t="s">
        <v>13298</v>
      </c>
      <c r="I6408" s="28"/>
      <c r="J6408" s="29"/>
      <c r="K6408" s="30"/>
      <c r="L6408" s="31">
        <v>137.98187586206896</v>
      </c>
    </row>
    <row r="6409" spans="2:12" ht="15">
      <c r="B6409" s="13" t="s">
        <v>487</v>
      </c>
      <c r="C6409" s="14" t="s">
        <v>13299</v>
      </c>
      <c r="I6409" s="28"/>
      <c r="J6409" s="29"/>
      <c r="K6409" s="30"/>
      <c r="L6409" s="31">
        <v>98.63172413793104</v>
      </c>
    </row>
    <row r="6410" spans="2:12" ht="15">
      <c r="B6410" s="13" t="s">
        <v>13300</v>
      </c>
      <c r="C6410" s="14" t="s">
        <v>13301</v>
      </c>
      <c r="I6410" s="28"/>
      <c r="J6410" s="29"/>
      <c r="K6410" s="30"/>
      <c r="L6410" s="31">
        <v>137.98187586206896</v>
      </c>
    </row>
    <row r="6411" spans="2:12" ht="15">
      <c r="B6411" s="13" t="s">
        <v>13302</v>
      </c>
      <c r="C6411" s="14" t="s">
        <v>13303</v>
      </c>
      <c r="I6411" s="28"/>
      <c r="J6411" s="29"/>
      <c r="K6411" s="30"/>
      <c r="L6411" s="31">
        <v>143.24548965517243</v>
      </c>
    </row>
    <row r="6412" spans="2:12" ht="15">
      <c r="B6412" s="13" t="s">
        <v>13304</v>
      </c>
      <c r="C6412" s="14" t="s">
        <v>13305</v>
      </c>
      <c r="I6412" s="28"/>
      <c r="J6412" s="29"/>
      <c r="K6412" s="30"/>
      <c r="L6412" s="31">
        <v>137.98187586206896</v>
      </c>
    </row>
    <row r="6413" spans="2:12" ht="15">
      <c r="B6413" s="13" t="s">
        <v>13306</v>
      </c>
      <c r="C6413" s="14" t="s">
        <v>13307</v>
      </c>
      <c r="I6413" s="28"/>
      <c r="J6413" s="29"/>
      <c r="K6413" s="30"/>
      <c r="L6413" s="31">
        <v>137.98187586206896</v>
      </c>
    </row>
    <row r="6414" spans="2:12" ht="15">
      <c r="B6414" s="13" t="s">
        <v>13308</v>
      </c>
      <c r="C6414" s="14" t="s">
        <v>13309</v>
      </c>
      <c r="I6414" s="28"/>
      <c r="J6414" s="29"/>
      <c r="K6414" s="30"/>
      <c r="L6414" s="31">
        <v>137.98187586206896</v>
      </c>
    </row>
    <row r="6415" spans="2:12" ht="15">
      <c r="B6415" s="13" t="s">
        <v>13310</v>
      </c>
      <c r="C6415" s="14" t="s">
        <v>13311</v>
      </c>
      <c r="I6415" s="28"/>
      <c r="J6415" s="29"/>
      <c r="K6415" s="30"/>
      <c r="L6415" s="31">
        <v>137.98187586206896</v>
      </c>
    </row>
    <row r="6416" spans="2:12" ht="15">
      <c r="B6416" s="13" t="s">
        <v>13312</v>
      </c>
      <c r="C6416" s="14" t="s">
        <v>13313</v>
      </c>
      <c r="I6416" s="28"/>
      <c r="J6416" s="29"/>
      <c r="K6416" s="30"/>
      <c r="L6416" s="31">
        <v>137.98187586206896</v>
      </c>
    </row>
    <row r="6417" spans="2:12" ht="15">
      <c r="B6417" s="13" t="s">
        <v>13314</v>
      </c>
      <c r="C6417" s="14" t="s">
        <v>13315</v>
      </c>
      <c r="I6417" s="28"/>
      <c r="J6417" s="29"/>
      <c r="K6417" s="30"/>
      <c r="L6417" s="31">
        <v>153.0207724137931</v>
      </c>
    </row>
    <row r="6418" spans="2:12" ht="15">
      <c r="B6418" s="13" t="s">
        <v>484</v>
      </c>
      <c r="C6418" s="14" t="s">
        <v>13316</v>
      </c>
      <c r="I6418" s="28"/>
      <c r="J6418" s="29"/>
      <c r="K6418" s="30"/>
      <c r="L6418" s="31">
        <v>108.72275862068966</v>
      </c>
    </row>
    <row r="6419" spans="2:12" ht="15">
      <c r="B6419" s="13" t="s">
        <v>13317</v>
      </c>
      <c r="C6419" s="14" t="s">
        <v>13318</v>
      </c>
      <c r="I6419" s="28"/>
      <c r="J6419" s="29"/>
      <c r="K6419" s="30"/>
      <c r="L6419" s="31">
        <v>159.03633103448277</v>
      </c>
    </row>
    <row r="6420" spans="2:12" ht="15">
      <c r="B6420" s="13" t="s">
        <v>13319</v>
      </c>
      <c r="C6420" s="14" t="s">
        <v>13320</v>
      </c>
      <c r="I6420" s="28"/>
      <c r="J6420" s="29"/>
      <c r="K6420" s="30"/>
      <c r="L6420" s="31">
        <v>159.03633103448277</v>
      </c>
    </row>
    <row r="6421" spans="2:12" ht="15">
      <c r="B6421" s="13" t="s">
        <v>13321</v>
      </c>
      <c r="C6421" s="14" t="s">
        <v>13322</v>
      </c>
      <c r="I6421" s="28"/>
      <c r="J6421" s="29"/>
      <c r="K6421" s="30"/>
      <c r="L6421" s="31">
        <v>153.0207724137931</v>
      </c>
    </row>
    <row r="6422" spans="2:12" ht="15">
      <c r="B6422" s="13" t="s">
        <v>13323</v>
      </c>
      <c r="C6422" s="14" t="s">
        <v>13324</v>
      </c>
      <c r="I6422" s="28"/>
      <c r="J6422" s="29"/>
      <c r="K6422" s="30"/>
      <c r="L6422" s="31">
        <v>159.03633103448277</v>
      </c>
    </row>
    <row r="6423" spans="2:12" ht="15">
      <c r="B6423" s="13" t="s">
        <v>13325</v>
      </c>
      <c r="C6423" s="14" t="s">
        <v>13326</v>
      </c>
      <c r="I6423" s="28"/>
      <c r="J6423" s="29"/>
      <c r="K6423" s="30"/>
      <c r="L6423" s="31">
        <v>153.0207724137931</v>
      </c>
    </row>
    <row r="6424" spans="2:12" ht="15">
      <c r="B6424" s="13" t="s">
        <v>13327</v>
      </c>
      <c r="C6424" s="14" t="s">
        <v>13328</v>
      </c>
      <c r="I6424" s="28"/>
      <c r="J6424" s="29"/>
      <c r="K6424" s="30"/>
      <c r="L6424" s="31">
        <v>153.0207724137931</v>
      </c>
    </row>
    <row r="6425" spans="2:12" ht="15">
      <c r="B6425" s="13" t="s">
        <v>13329</v>
      </c>
      <c r="C6425" s="14" t="s">
        <v>13330</v>
      </c>
      <c r="I6425" s="28"/>
      <c r="J6425" s="29"/>
      <c r="K6425" s="30"/>
      <c r="L6425" s="31">
        <v>159.03633103448277</v>
      </c>
    </row>
    <row r="6426" spans="2:12" ht="15">
      <c r="B6426" s="13" t="s">
        <v>13331</v>
      </c>
      <c r="C6426" s="14" t="s">
        <v>13332</v>
      </c>
      <c r="I6426" s="28"/>
      <c r="J6426" s="29"/>
      <c r="K6426" s="30"/>
      <c r="L6426" s="31">
        <v>137.98187586206896</v>
      </c>
    </row>
    <row r="6427" spans="2:12" ht="15">
      <c r="B6427" s="13" t="s">
        <v>13333</v>
      </c>
      <c r="C6427" s="14" t="s">
        <v>13334</v>
      </c>
      <c r="I6427" s="28"/>
      <c r="J6427" s="29"/>
      <c r="K6427" s="30"/>
      <c r="L6427" s="31">
        <v>137.98187586206896</v>
      </c>
    </row>
    <row r="6428" spans="2:12" ht="15">
      <c r="B6428" s="13" t="s">
        <v>13335</v>
      </c>
      <c r="C6428" s="14" t="s">
        <v>13336</v>
      </c>
      <c r="I6428" s="28"/>
      <c r="J6428" s="29"/>
      <c r="K6428" s="30"/>
      <c r="L6428" s="31">
        <v>137.98187586206896</v>
      </c>
    </row>
    <row r="6429" spans="2:12" ht="15">
      <c r="B6429" s="13" t="s">
        <v>13337</v>
      </c>
      <c r="C6429" s="14" t="s">
        <v>13338</v>
      </c>
      <c r="I6429" s="28"/>
      <c r="J6429" s="29"/>
      <c r="K6429" s="30"/>
      <c r="L6429" s="31">
        <v>143.24548965517243</v>
      </c>
    </row>
    <row r="6430" spans="2:12" ht="15">
      <c r="B6430" s="13" t="s">
        <v>13339</v>
      </c>
      <c r="C6430" s="14" t="s">
        <v>13340</v>
      </c>
      <c r="I6430" s="28"/>
      <c r="J6430" s="29"/>
      <c r="K6430" s="30"/>
      <c r="L6430" s="31">
        <v>137.98187586206896</v>
      </c>
    </row>
    <row r="6431" spans="2:12" ht="15">
      <c r="B6431" s="13" t="s">
        <v>13341</v>
      </c>
      <c r="C6431" s="14" t="s">
        <v>13342</v>
      </c>
      <c r="I6431" s="28"/>
      <c r="J6431" s="29"/>
      <c r="K6431" s="30"/>
      <c r="L6431" s="31">
        <v>143.24548965517243</v>
      </c>
    </row>
    <row r="6432" spans="2:12" ht="15">
      <c r="B6432" s="13" t="s">
        <v>13343</v>
      </c>
      <c r="C6432" s="14" t="s">
        <v>13344</v>
      </c>
      <c r="I6432" s="28"/>
      <c r="J6432" s="29"/>
      <c r="K6432" s="30"/>
      <c r="L6432" s="31">
        <v>137.98187586206896</v>
      </c>
    </row>
    <row r="6433" spans="2:12" ht="15">
      <c r="B6433" s="13" t="s">
        <v>13345</v>
      </c>
      <c r="C6433" s="14" t="s">
        <v>13346</v>
      </c>
      <c r="I6433" s="28"/>
      <c r="J6433" s="29"/>
      <c r="K6433" s="30"/>
      <c r="L6433" s="31">
        <v>137.98187586206896</v>
      </c>
    </row>
    <row r="6434" spans="2:12" ht="15">
      <c r="B6434" s="13" t="s">
        <v>13347</v>
      </c>
      <c r="C6434" s="14" t="s">
        <v>13348</v>
      </c>
      <c r="I6434" s="28"/>
      <c r="J6434" s="29"/>
      <c r="K6434" s="30"/>
      <c r="L6434" s="31">
        <v>137.98187586206896</v>
      </c>
    </row>
    <row r="6435" spans="2:12" ht="15">
      <c r="B6435" s="13" t="s">
        <v>13349</v>
      </c>
      <c r="C6435" s="14" t="s">
        <v>13350</v>
      </c>
      <c r="I6435" s="28"/>
      <c r="J6435" s="29"/>
      <c r="K6435" s="30"/>
      <c r="L6435" s="31">
        <v>153.0207724137931</v>
      </c>
    </row>
    <row r="6436" spans="2:12" ht="15">
      <c r="B6436" s="13" t="s">
        <v>13351</v>
      </c>
      <c r="C6436" s="14" t="s">
        <v>13352</v>
      </c>
      <c r="I6436" s="28"/>
      <c r="J6436" s="29"/>
      <c r="K6436" s="30"/>
      <c r="L6436" s="31">
        <v>153.0207724137931</v>
      </c>
    </row>
    <row r="6437" spans="2:12" ht="15">
      <c r="B6437" s="13" t="s">
        <v>13353</v>
      </c>
      <c r="C6437" s="14" t="s">
        <v>13354</v>
      </c>
      <c r="I6437" s="28"/>
      <c r="J6437" s="29"/>
      <c r="K6437" s="30"/>
      <c r="L6437" s="31">
        <v>159.03633103448277</v>
      </c>
    </row>
    <row r="6438" spans="2:12" ht="15">
      <c r="B6438" s="13" t="s">
        <v>13355</v>
      </c>
      <c r="C6438" s="14" t="s">
        <v>13356</v>
      </c>
      <c r="I6438" s="28"/>
      <c r="J6438" s="29"/>
      <c r="K6438" s="30"/>
      <c r="L6438" s="31">
        <v>159.03633103448277</v>
      </c>
    </row>
    <row r="6439" spans="2:12" ht="15">
      <c r="B6439" s="13" t="s">
        <v>13357</v>
      </c>
      <c r="C6439" s="14" t="s">
        <v>13358</v>
      </c>
      <c r="I6439" s="28"/>
      <c r="J6439" s="29"/>
      <c r="K6439" s="30"/>
      <c r="L6439" s="31">
        <v>153.0207724137931</v>
      </c>
    </row>
    <row r="6440" spans="2:12" ht="15">
      <c r="B6440" s="13" t="s">
        <v>13359</v>
      </c>
      <c r="C6440" s="14" t="s">
        <v>13360</v>
      </c>
      <c r="I6440" s="28"/>
      <c r="J6440" s="29"/>
      <c r="K6440" s="30"/>
      <c r="L6440" s="31">
        <v>159.03633103448277</v>
      </c>
    </row>
    <row r="6441" spans="2:12" ht="15">
      <c r="B6441" s="13" t="s">
        <v>13361</v>
      </c>
      <c r="C6441" s="14" t="s">
        <v>13362</v>
      </c>
      <c r="I6441" s="28"/>
      <c r="J6441" s="29"/>
      <c r="K6441" s="30"/>
      <c r="L6441" s="31">
        <v>153.0207724137931</v>
      </c>
    </row>
    <row r="6442" spans="2:12" ht="15">
      <c r="B6442" s="13" t="s">
        <v>13363</v>
      </c>
      <c r="C6442" s="14" t="s">
        <v>13364</v>
      </c>
      <c r="I6442" s="28"/>
      <c r="J6442" s="29"/>
      <c r="K6442" s="30"/>
      <c r="L6442" s="31">
        <v>153.0207724137931</v>
      </c>
    </row>
    <row r="6443" spans="2:12" ht="15">
      <c r="B6443" s="13" t="s">
        <v>13365</v>
      </c>
      <c r="C6443" s="14" t="s">
        <v>13366</v>
      </c>
      <c r="I6443" s="28"/>
      <c r="J6443" s="29"/>
      <c r="K6443" s="30"/>
      <c r="L6443" s="31">
        <v>159.03633103448277</v>
      </c>
    </row>
    <row r="6444" spans="2:12" ht="15">
      <c r="B6444" s="13" t="s">
        <v>13367</v>
      </c>
      <c r="C6444" s="14" t="s">
        <v>13368</v>
      </c>
      <c r="I6444" s="28"/>
      <c r="J6444" s="29"/>
      <c r="K6444" s="30"/>
      <c r="L6444" s="31">
        <v>137.98187586206896</v>
      </c>
    </row>
    <row r="6445" spans="2:12" ht="15">
      <c r="B6445" s="13" t="s">
        <v>13369</v>
      </c>
      <c r="C6445" s="14" t="s">
        <v>13370</v>
      </c>
      <c r="I6445" s="28"/>
      <c r="J6445" s="29"/>
      <c r="K6445" s="30"/>
      <c r="L6445" s="31">
        <v>137.98187586206896</v>
      </c>
    </row>
    <row r="6446" spans="2:12" ht="15">
      <c r="B6446" s="13" t="s">
        <v>13371</v>
      </c>
      <c r="C6446" s="14" t="s">
        <v>13372</v>
      </c>
      <c r="I6446" s="28"/>
      <c r="J6446" s="29"/>
      <c r="K6446" s="30"/>
      <c r="L6446" s="31">
        <v>143.24548965517243</v>
      </c>
    </row>
    <row r="6447" spans="2:12" ht="15">
      <c r="B6447" s="13" t="s">
        <v>13373</v>
      </c>
      <c r="C6447" s="14" t="s">
        <v>13374</v>
      </c>
      <c r="I6447" s="28"/>
      <c r="J6447" s="29"/>
      <c r="K6447" s="30"/>
      <c r="L6447" s="31">
        <v>143.24548965517243</v>
      </c>
    </row>
    <row r="6448" spans="2:12" ht="15">
      <c r="B6448" s="13" t="s">
        <v>13375</v>
      </c>
      <c r="C6448" s="14" t="s">
        <v>13376</v>
      </c>
      <c r="I6448" s="28"/>
      <c r="J6448" s="29"/>
      <c r="K6448" s="30"/>
      <c r="L6448" s="31">
        <v>137.98187586206896</v>
      </c>
    </row>
    <row r="6449" spans="2:12" ht="15">
      <c r="B6449" s="13" t="s">
        <v>13377</v>
      </c>
      <c r="C6449" s="14" t="s">
        <v>13378</v>
      </c>
      <c r="I6449" s="28"/>
      <c r="J6449" s="29"/>
      <c r="K6449" s="30"/>
      <c r="L6449" s="31">
        <v>143.24548965517243</v>
      </c>
    </row>
    <row r="6450" spans="2:12" ht="15">
      <c r="B6450" s="13" t="s">
        <v>13379</v>
      </c>
      <c r="C6450" s="14" t="s">
        <v>13380</v>
      </c>
      <c r="I6450" s="28"/>
      <c r="J6450" s="29"/>
      <c r="K6450" s="30"/>
      <c r="L6450" s="31">
        <v>153.0207724137931</v>
      </c>
    </row>
    <row r="6451" spans="2:12" ht="15">
      <c r="B6451" s="13" t="s">
        <v>13381</v>
      </c>
      <c r="C6451" s="14" t="s">
        <v>13382</v>
      </c>
      <c r="I6451" s="28"/>
      <c r="J6451" s="29"/>
      <c r="K6451" s="30"/>
      <c r="L6451" s="31">
        <v>153.0207724137931</v>
      </c>
    </row>
    <row r="6452" spans="2:12" ht="15">
      <c r="B6452" s="13" t="s">
        <v>13383</v>
      </c>
      <c r="C6452" s="14" t="s">
        <v>13384</v>
      </c>
      <c r="I6452" s="28"/>
      <c r="J6452" s="29"/>
      <c r="K6452" s="30"/>
      <c r="L6452" s="31">
        <v>153.0207724137931</v>
      </c>
    </row>
    <row r="6453" spans="2:12" ht="15">
      <c r="B6453" s="13" t="s">
        <v>13385</v>
      </c>
      <c r="C6453" s="14" t="s">
        <v>13386</v>
      </c>
      <c r="I6453" s="28"/>
      <c r="J6453" s="29"/>
      <c r="K6453" s="30"/>
      <c r="L6453" s="31">
        <v>153.0207724137931</v>
      </c>
    </row>
    <row r="6454" spans="2:12" ht="15">
      <c r="B6454" s="13" t="s">
        <v>13387</v>
      </c>
      <c r="C6454" s="14" t="s">
        <v>13388</v>
      </c>
      <c r="I6454" s="28"/>
      <c r="J6454" s="29"/>
      <c r="K6454" s="30"/>
      <c r="L6454" s="31">
        <v>153.0207724137931</v>
      </c>
    </row>
    <row r="6455" spans="2:12" ht="15">
      <c r="B6455" s="13" t="s">
        <v>13389</v>
      </c>
      <c r="C6455" s="14" t="s">
        <v>13390</v>
      </c>
      <c r="I6455" s="28"/>
      <c r="J6455" s="29"/>
      <c r="K6455" s="30"/>
      <c r="L6455" s="31">
        <v>159.03633103448277</v>
      </c>
    </row>
    <row r="6456" spans="2:12" ht="15">
      <c r="B6456" s="13" t="s">
        <v>13391</v>
      </c>
      <c r="C6456" s="14" t="s">
        <v>13392</v>
      </c>
      <c r="I6456" s="28"/>
      <c r="J6456" s="29"/>
      <c r="K6456" s="30"/>
      <c r="L6456" s="31">
        <v>159.03633103448277</v>
      </c>
    </row>
    <row r="6457" spans="2:12" ht="15">
      <c r="B6457" s="13" t="s">
        <v>13393</v>
      </c>
      <c r="C6457" s="14" t="s">
        <v>13394</v>
      </c>
      <c r="I6457" s="28"/>
      <c r="J6457" s="29"/>
      <c r="K6457" s="30"/>
      <c r="L6457" s="31">
        <v>159.03633103448277</v>
      </c>
    </row>
    <row r="6458" spans="2:12" ht="15">
      <c r="B6458" s="13" t="s">
        <v>13395</v>
      </c>
      <c r="C6458" s="14" t="s">
        <v>13396</v>
      </c>
      <c r="I6458" s="28"/>
      <c r="J6458" s="29"/>
      <c r="K6458" s="30"/>
      <c r="L6458" s="31">
        <v>159.03633103448277</v>
      </c>
    </row>
    <row r="6459" spans="2:12" ht="15">
      <c r="B6459" s="13" t="s">
        <v>13397</v>
      </c>
      <c r="C6459" s="14" t="s">
        <v>13398</v>
      </c>
      <c r="I6459" s="28"/>
      <c r="J6459" s="29"/>
      <c r="K6459" s="30"/>
      <c r="L6459" s="31">
        <v>159.03633103448277</v>
      </c>
    </row>
    <row r="6460" spans="2:12" ht="15">
      <c r="B6460" s="13" t="s">
        <v>13399</v>
      </c>
      <c r="C6460" s="14" t="s">
        <v>13400</v>
      </c>
      <c r="I6460" s="28"/>
      <c r="J6460" s="29"/>
      <c r="K6460" s="30"/>
      <c r="L6460" s="31">
        <v>153.0207724137931</v>
      </c>
    </row>
    <row r="6461" spans="2:12" ht="15">
      <c r="B6461" s="13" t="s">
        <v>13401</v>
      </c>
      <c r="C6461" s="14" t="s">
        <v>13402</v>
      </c>
      <c r="I6461" s="28"/>
      <c r="J6461" s="29"/>
      <c r="K6461" s="30"/>
      <c r="L6461" s="31">
        <v>159.03633103448277</v>
      </c>
    </row>
    <row r="6462" spans="2:12" ht="15">
      <c r="B6462" s="13" t="s">
        <v>13403</v>
      </c>
      <c r="C6462" s="14" t="s">
        <v>13404</v>
      </c>
      <c r="I6462" s="28"/>
      <c r="J6462" s="29"/>
      <c r="K6462" s="30"/>
      <c r="L6462" s="31">
        <v>137.98187586206896</v>
      </c>
    </row>
    <row r="6463" spans="2:12" ht="15">
      <c r="B6463" s="13" t="s">
        <v>13405</v>
      </c>
      <c r="C6463" s="14" t="s">
        <v>13406</v>
      </c>
      <c r="I6463" s="28"/>
      <c r="J6463" s="29"/>
      <c r="K6463" s="30"/>
      <c r="L6463" s="31">
        <v>137.98187586206896</v>
      </c>
    </row>
    <row r="6464" spans="2:12" ht="15">
      <c r="B6464" s="13" t="s">
        <v>13407</v>
      </c>
      <c r="C6464" s="14" t="s">
        <v>13408</v>
      </c>
      <c r="I6464" s="28"/>
      <c r="J6464" s="29"/>
      <c r="K6464" s="30"/>
      <c r="L6464" s="31">
        <v>137.98187586206896</v>
      </c>
    </row>
    <row r="6465" spans="2:12" ht="15">
      <c r="B6465" s="13" t="s">
        <v>13409</v>
      </c>
      <c r="C6465" s="14" t="s">
        <v>13410</v>
      </c>
      <c r="I6465" s="28"/>
      <c r="J6465" s="29"/>
      <c r="K6465" s="30"/>
      <c r="L6465" s="31">
        <v>143.24548965517243</v>
      </c>
    </row>
    <row r="6466" spans="2:12" ht="15">
      <c r="B6466" s="13" t="s">
        <v>13411</v>
      </c>
      <c r="C6466" s="14" t="s">
        <v>13412</v>
      </c>
      <c r="I6466" s="28"/>
      <c r="J6466" s="29"/>
      <c r="K6466" s="30"/>
      <c r="L6466" s="31">
        <v>137.98187586206896</v>
      </c>
    </row>
    <row r="6467" spans="2:12" ht="15">
      <c r="B6467" s="13" t="s">
        <v>13413</v>
      </c>
      <c r="C6467" s="14" t="s">
        <v>13414</v>
      </c>
      <c r="I6467" s="28"/>
      <c r="J6467" s="29"/>
      <c r="K6467" s="30"/>
      <c r="L6467" s="31">
        <v>143.24548965517243</v>
      </c>
    </row>
    <row r="6468" spans="2:12" ht="15">
      <c r="B6468" s="13" t="s">
        <v>13415</v>
      </c>
      <c r="C6468" s="14" t="s">
        <v>13416</v>
      </c>
      <c r="I6468" s="28"/>
      <c r="J6468" s="29"/>
      <c r="K6468" s="30"/>
      <c r="L6468" s="31">
        <v>159.03633103448277</v>
      </c>
    </row>
    <row r="6469" spans="2:12" ht="15">
      <c r="B6469" s="13" t="s">
        <v>13417</v>
      </c>
      <c r="C6469" s="14" t="s">
        <v>13418</v>
      </c>
      <c r="I6469" s="28"/>
      <c r="J6469" s="29"/>
      <c r="K6469" s="30"/>
      <c r="L6469" s="31">
        <v>153.0207724137931</v>
      </c>
    </row>
    <row r="6470" spans="2:12" ht="15">
      <c r="B6470" s="13" t="s">
        <v>13419</v>
      </c>
      <c r="C6470" s="14" t="s">
        <v>13420</v>
      </c>
      <c r="I6470" s="28"/>
      <c r="J6470" s="29"/>
      <c r="K6470" s="30"/>
      <c r="L6470" s="31">
        <v>153.0207724137931</v>
      </c>
    </row>
    <row r="6471" spans="2:12" ht="15">
      <c r="B6471" s="13" t="s">
        <v>13421</v>
      </c>
      <c r="C6471" s="14" t="s">
        <v>13422</v>
      </c>
      <c r="I6471" s="28"/>
      <c r="J6471" s="29"/>
      <c r="K6471" s="30"/>
      <c r="L6471" s="31">
        <v>153.0207724137931</v>
      </c>
    </row>
    <row r="6472" spans="2:12" ht="15">
      <c r="B6472" s="13" t="s">
        <v>13423</v>
      </c>
      <c r="C6472" s="14" t="s">
        <v>13424</v>
      </c>
      <c r="I6472" s="28"/>
      <c r="J6472" s="29"/>
      <c r="K6472" s="30"/>
      <c r="L6472" s="31">
        <v>153.0207724137931</v>
      </c>
    </row>
    <row r="6473" spans="2:12" ht="15">
      <c r="B6473" s="13" t="s">
        <v>13425</v>
      </c>
      <c r="C6473" s="14" t="s">
        <v>13426</v>
      </c>
      <c r="I6473" s="28"/>
      <c r="J6473" s="29"/>
      <c r="K6473" s="30"/>
      <c r="L6473" s="31">
        <v>159.03633103448277</v>
      </c>
    </row>
    <row r="6474" spans="2:12" ht="15">
      <c r="B6474" s="13" t="s">
        <v>13427</v>
      </c>
      <c r="C6474" s="14" t="s">
        <v>13428</v>
      </c>
      <c r="I6474" s="28"/>
      <c r="J6474" s="29"/>
      <c r="K6474" s="30"/>
      <c r="L6474" s="31">
        <v>159.03633103448277</v>
      </c>
    </row>
    <row r="6475" spans="2:12" ht="15">
      <c r="B6475" s="13" t="s">
        <v>13429</v>
      </c>
      <c r="C6475" s="14" t="s">
        <v>13430</v>
      </c>
      <c r="I6475" s="28"/>
      <c r="J6475" s="29"/>
      <c r="K6475" s="30"/>
      <c r="L6475" s="31">
        <v>159.03633103448277</v>
      </c>
    </row>
    <row r="6476" spans="2:12" ht="15">
      <c r="B6476" s="13" t="s">
        <v>13431</v>
      </c>
      <c r="C6476" s="14" t="s">
        <v>13432</v>
      </c>
      <c r="I6476" s="28"/>
      <c r="J6476" s="29"/>
      <c r="K6476" s="30"/>
      <c r="L6476" s="31">
        <v>159.03633103448277</v>
      </c>
    </row>
    <row r="6477" spans="2:12" ht="15">
      <c r="B6477" s="13" t="s">
        <v>13433</v>
      </c>
      <c r="C6477" s="14" t="s">
        <v>13434</v>
      </c>
      <c r="I6477" s="28"/>
      <c r="J6477" s="29"/>
      <c r="K6477" s="30"/>
      <c r="L6477" s="31">
        <v>159.03633103448277</v>
      </c>
    </row>
    <row r="6478" spans="2:12" ht="15">
      <c r="B6478" s="13" t="s">
        <v>13435</v>
      </c>
      <c r="C6478" s="14" t="s">
        <v>13436</v>
      </c>
      <c r="I6478" s="28"/>
      <c r="J6478" s="29"/>
      <c r="K6478" s="30"/>
      <c r="L6478" s="31">
        <v>159.03633103448277</v>
      </c>
    </row>
    <row r="6479" spans="2:12" ht="15">
      <c r="B6479" s="13" t="s">
        <v>13437</v>
      </c>
      <c r="C6479" s="14" t="s">
        <v>13438</v>
      </c>
      <c r="I6479" s="28"/>
      <c r="J6479" s="29"/>
      <c r="K6479" s="30"/>
      <c r="L6479" s="31">
        <v>159.03633103448277</v>
      </c>
    </row>
    <row r="6480" spans="2:12" ht="15">
      <c r="B6480" s="13" t="s">
        <v>13439</v>
      </c>
      <c r="C6480" s="14" t="s">
        <v>13440</v>
      </c>
      <c r="I6480" s="28"/>
      <c r="J6480" s="29"/>
      <c r="K6480" s="30"/>
      <c r="L6480" s="31">
        <v>64.2912827586207</v>
      </c>
    </row>
    <row r="6481" spans="2:12" ht="15">
      <c r="B6481" s="13" t="s">
        <v>13441</v>
      </c>
      <c r="C6481" s="14" t="s">
        <v>13442</v>
      </c>
      <c r="I6481" s="28"/>
      <c r="J6481" s="29"/>
      <c r="K6481" s="30"/>
      <c r="L6481" s="31">
        <v>64.2912827586207</v>
      </c>
    </row>
    <row r="6482" spans="2:12" ht="15">
      <c r="B6482" s="13" t="s">
        <v>13443</v>
      </c>
      <c r="C6482" s="14" t="s">
        <v>13444</v>
      </c>
      <c r="I6482" s="28"/>
      <c r="J6482" s="29"/>
      <c r="K6482" s="30"/>
      <c r="L6482" s="31">
        <v>64.2912827586207</v>
      </c>
    </row>
    <row r="6483" spans="2:12" ht="15">
      <c r="B6483" s="13" t="s">
        <v>13445</v>
      </c>
      <c r="C6483" s="14" t="s">
        <v>13446</v>
      </c>
      <c r="I6483" s="28"/>
      <c r="J6483" s="29"/>
      <c r="K6483" s="30"/>
      <c r="L6483" s="31">
        <v>64.2912827586207</v>
      </c>
    </row>
    <row r="6484" spans="2:12" ht="15">
      <c r="B6484" s="13" t="s">
        <v>13447</v>
      </c>
      <c r="C6484" s="14" t="s">
        <v>13448</v>
      </c>
      <c r="I6484" s="28"/>
      <c r="J6484" s="29"/>
      <c r="K6484" s="30"/>
      <c r="L6484" s="31">
        <v>152.2688275862069</v>
      </c>
    </row>
    <row r="6485" spans="2:12" ht="15">
      <c r="B6485" s="13" t="s">
        <v>514</v>
      </c>
      <c r="C6485" s="14" t="s">
        <v>13449</v>
      </c>
      <c r="I6485" s="28"/>
      <c r="J6485" s="29"/>
      <c r="K6485" s="30"/>
      <c r="L6485" s="31">
        <v>103.5144827586207</v>
      </c>
    </row>
    <row r="6486" spans="2:12" ht="15">
      <c r="B6486" s="13" t="s">
        <v>516</v>
      </c>
      <c r="C6486" s="14" t="s">
        <v>13450</v>
      </c>
      <c r="I6486" s="28"/>
      <c r="J6486" s="29"/>
      <c r="K6486" s="30"/>
      <c r="L6486" s="31">
        <v>103.5144827586207</v>
      </c>
    </row>
    <row r="6487" spans="2:12" ht="15">
      <c r="B6487" s="13" t="s">
        <v>518</v>
      </c>
      <c r="C6487" s="14" t="s">
        <v>13451</v>
      </c>
      <c r="I6487" s="28"/>
      <c r="J6487" s="29"/>
      <c r="K6487" s="30"/>
      <c r="L6487" s="31">
        <v>103.5144827586207</v>
      </c>
    </row>
    <row r="6488" spans="2:12" ht="15">
      <c r="B6488" s="13" t="s">
        <v>520</v>
      </c>
      <c r="C6488" s="14" t="s">
        <v>13452</v>
      </c>
      <c r="I6488" s="28"/>
      <c r="J6488" s="29"/>
      <c r="K6488" s="30"/>
      <c r="L6488" s="31">
        <v>103.5144827586207</v>
      </c>
    </row>
    <row r="6489" spans="2:12" ht="15">
      <c r="B6489" s="13" t="s">
        <v>520</v>
      </c>
      <c r="C6489" s="14" t="s">
        <v>13452</v>
      </c>
      <c r="I6489" s="28"/>
      <c r="J6489" s="29"/>
      <c r="K6489" s="30"/>
      <c r="L6489" s="31">
        <v>103.5144827586207</v>
      </c>
    </row>
    <row r="6490" spans="2:12" ht="15">
      <c r="B6490" s="13" t="s">
        <v>13453</v>
      </c>
      <c r="C6490" s="14" t="s">
        <v>13454</v>
      </c>
      <c r="I6490" s="28"/>
      <c r="J6490" s="29"/>
      <c r="K6490" s="30"/>
      <c r="L6490" s="31">
        <v>146.62924137931037</v>
      </c>
    </row>
    <row r="6491" spans="2:12" ht="15">
      <c r="B6491" s="13" t="s">
        <v>522</v>
      </c>
      <c r="C6491" s="14" t="s">
        <v>13455</v>
      </c>
      <c r="I6491" s="28"/>
      <c r="J6491" s="29"/>
      <c r="K6491" s="30"/>
      <c r="L6491" s="31">
        <v>103.5144827586207</v>
      </c>
    </row>
    <row r="6492" spans="2:12" ht="15">
      <c r="B6492" s="13" t="s">
        <v>524</v>
      </c>
      <c r="C6492" s="14" t="s">
        <v>13456</v>
      </c>
      <c r="I6492" s="28"/>
      <c r="J6492" s="29"/>
      <c r="K6492" s="30"/>
      <c r="L6492" s="31">
        <v>103.5144827586207</v>
      </c>
    </row>
    <row r="6493" spans="2:12" ht="15">
      <c r="B6493" s="13" t="s">
        <v>526</v>
      </c>
      <c r="C6493" s="14" t="s">
        <v>13457</v>
      </c>
      <c r="I6493" s="28"/>
      <c r="J6493" s="29"/>
      <c r="K6493" s="30"/>
      <c r="L6493" s="31">
        <v>103.5144827586207</v>
      </c>
    </row>
    <row r="6494" spans="2:12" ht="15">
      <c r="B6494" s="13" t="s">
        <v>528</v>
      </c>
      <c r="C6494" s="14" t="s">
        <v>13458</v>
      </c>
      <c r="I6494" s="28"/>
      <c r="J6494" s="29"/>
      <c r="K6494" s="30"/>
      <c r="L6494" s="31">
        <v>103.5144827586207</v>
      </c>
    </row>
    <row r="6495" spans="2:12" ht="15">
      <c r="B6495" s="13" t="s">
        <v>528</v>
      </c>
      <c r="C6495" s="14" t="s">
        <v>13458</v>
      </c>
      <c r="I6495" s="28"/>
      <c r="J6495" s="29"/>
      <c r="K6495" s="30"/>
      <c r="L6495" s="31">
        <v>103.5144827586207</v>
      </c>
    </row>
    <row r="6496" spans="2:12" ht="15">
      <c r="B6496" s="13" t="s">
        <v>13459</v>
      </c>
      <c r="C6496" s="14" t="s">
        <v>13460</v>
      </c>
      <c r="I6496" s="28"/>
      <c r="J6496" s="29"/>
      <c r="K6496" s="30"/>
      <c r="L6496" s="31">
        <v>146.62924137931037</v>
      </c>
    </row>
    <row r="6497" spans="2:12" ht="15">
      <c r="B6497" s="13" t="s">
        <v>13461</v>
      </c>
      <c r="C6497" s="14" t="s">
        <v>13462</v>
      </c>
      <c r="I6497" s="28"/>
      <c r="J6497" s="29"/>
      <c r="K6497" s="30"/>
      <c r="L6497" s="31">
        <v>146.62924137931037</v>
      </c>
    </row>
    <row r="6498" spans="2:12" ht="15">
      <c r="B6498" s="13" t="s">
        <v>13463</v>
      </c>
      <c r="C6498" s="14" t="s">
        <v>13464</v>
      </c>
      <c r="I6498" s="28"/>
      <c r="J6498" s="29"/>
      <c r="K6498" s="30"/>
      <c r="L6498" s="31">
        <v>146.62924137931037</v>
      </c>
    </row>
    <row r="6499" spans="2:12" ht="15">
      <c r="B6499" s="13" t="s">
        <v>13465</v>
      </c>
      <c r="C6499" s="14" t="s">
        <v>13466</v>
      </c>
      <c r="I6499" s="28"/>
      <c r="J6499" s="29"/>
      <c r="K6499" s="30"/>
      <c r="L6499" s="31">
        <v>146.62924137931037</v>
      </c>
    </row>
    <row r="6500" spans="2:12" ht="15">
      <c r="B6500" s="13" t="s">
        <v>13467</v>
      </c>
      <c r="C6500" s="14" t="s">
        <v>13468</v>
      </c>
      <c r="I6500" s="28"/>
      <c r="J6500" s="29"/>
      <c r="K6500" s="30"/>
      <c r="L6500" s="31">
        <v>146.62924137931037</v>
      </c>
    </row>
    <row r="6501" spans="2:12" ht="15">
      <c r="B6501" s="13" t="s">
        <v>13469</v>
      </c>
      <c r="C6501" s="14" t="s">
        <v>13470</v>
      </c>
      <c r="I6501" s="28"/>
      <c r="J6501" s="29"/>
      <c r="K6501" s="30"/>
      <c r="L6501" s="31">
        <v>146.62924137931037</v>
      </c>
    </row>
    <row r="6502" spans="2:12" ht="15">
      <c r="B6502" s="13" t="s">
        <v>13471</v>
      </c>
      <c r="C6502" s="14" t="s">
        <v>13472</v>
      </c>
      <c r="I6502" s="28"/>
      <c r="J6502" s="29"/>
      <c r="K6502" s="30"/>
      <c r="L6502" s="31">
        <v>146.62924137931037</v>
      </c>
    </row>
    <row r="6503" spans="2:12" ht="15">
      <c r="B6503" s="13" t="s">
        <v>13473</v>
      </c>
      <c r="C6503" s="14" t="s">
        <v>13474</v>
      </c>
      <c r="I6503" s="28"/>
      <c r="J6503" s="29"/>
      <c r="K6503" s="30"/>
      <c r="L6503" s="31">
        <v>146.62924137931037</v>
      </c>
    </row>
    <row r="6504" spans="2:12" ht="15">
      <c r="B6504" s="13" t="s">
        <v>13475</v>
      </c>
      <c r="C6504" s="14" t="s">
        <v>13476</v>
      </c>
      <c r="I6504" s="28"/>
      <c r="J6504" s="29"/>
      <c r="K6504" s="30"/>
      <c r="L6504" s="31">
        <v>146.62924137931037</v>
      </c>
    </row>
    <row r="6505" spans="2:12" ht="15">
      <c r="B6505" s="13" t="s">
        <v>13477</v>
      </c>
      <c r="C6505" s="14" t="s">
        <v>13478</v>
      </c>
      <c r="I6505" s="28"/>
      <c r="J6505" s="29"/>
      <c r="K6505" s="30"/>
      <c r="L6505" s="31">
        <v>146.62924137931037</v>
      </c>
    </row>
    <row r="6506" spans="2:12" ht="15">
      <c r="B6506" s="13" t="s">
        <v>13479</v>
      </c>
      <c r="C6506" s="14" t="s">
        <v>13480</v>
      </c>
      <c r="I6506" s="28"/>
      <c r="J6506" s="29"/>
      <c r="K6506" s="30"/>
      <c r="L6506" s="31">
        <v>146.62924137931037</v>
      </c>
    </row>
    <row r="6507" spans="2:12" ht="15">
      <c r="B6507" s="13" t="s">
        <v>530</v>
      </c>
      <c r="C6507" s="14" t="s">
        <v>13481</v>
      </c>
      <c r="I6507" s="28"/>
      <c r="J6507" s="29"/>
      <c r="K6507" s="30"/>
      <c r="L6507" s="31">
        <v>103.5144827586207</v>
      </c>
    </row>
    <row r="6508" spans="2:12" ht="15">
      <c r="B6508" s="13" t="s">
        <v>532</v>
      </c>
      <c r="C6508" s="14" t="s">
        <v>13482</v>
      </c>
      <c r="I6508" s="28"/>
      <c r="J6508" s="29"/>
      <c r="K6508" s="30"/>
      <c r="L6508" s="31">
        <v>103.5144827586207</v>
      </c>
    </row>
    <row r="6509" spans="2:12" ht="15">
      <c r="B6509" s="13" t="s">
        <v>534</v>
      </c>
      <c r="C6509" s="14" t="s">
        <v>13483</v>
      </c>
      <c r="I6509" s="28"/>
      <c r="J6509" s="29"/>
      <c r="K6509" s="30"/>
      <c r="L6509" s="31">
        <v>103.5144827586207</v>
      </c>
    </row>
    <row r="6510" spans="2:12" ht="15">
      <c r="B6510" s="13" t="s">
        <v>536</v>
      </c>
      <c r="C6510" s="14" t="s">
        <v>13484</v>
      </c>
      <c r="I6510" s="28"/>
      <c r="J6510" s="29"/>
      <c r="K6510" s="30"/>
      <c r="L6510" s="31">
        <v>103.5144827586207</v>
      </c>
    </row>
    <row r="6511" spans="2:12" ht="15">
      <c r="B6511" s="13" t="s">
        <v>13485</v>
      </c>
      <c r="C6511" s="14" t="s">
        <v>13486</v>
      </c>
      <c r="I6511" s="28"/>
      <c r="J6511" s="29"/>
      <c r="K6511" s="30"/>
      <c r="L6511" s="31">
        <v>146.62924137931037</v>
      </c>
    </row>
    <row r="6512" spans="2:12" ht="15">
      <c r="B6512" s="13" t="s">
        <v>538</v>
      </c>
      <c r="C6512" s="14" t="s">
        <v>13487</v>
      </c>
      <c r="I6512" s="28"/>
      <c r="J6512" s="29"/>
      <c r="K6512" s="30"/>
      <c r="L6512" s="31">
        <v>103.5144827586207</v>
      </c>
    </row>
    <row r="6513" spans="2:12" ht="15">
      <c r="B6513" s="13" t="s">
        <v>540</v>
      </c>
      <c r="C6513" s="14" t="s">
        <v>13488</v>
      </c>
      <c r="I6513" s="28"/>
      <c r="J6513" s="29"/>
      <c r="K6513" s="30"/>
      <c r="L6513" s="31">
        <v>103.5144827586207</v>
      </c>
    </row>
    <row r="6514" spans="2:12" ht="15">
      <c r="B6514" s="13" t="s">
        <v>542</v>
      </c>
      <c r="C6514" s="14" t="s">
        <v>13489</v>
      </c>
      <c r="I6514" s="28"/>
      <c r="J6514" s="29"/>
      <c r="K6514" s="30"/>
      <c r="L6514" s="31">
        <v>103.5144827586207</v>
      </c>
    </row>
    <row r="6515" spans="2:12" ht="15">
      <c r="B6515" s="13" t="s">
        <v>544</v>
      </c>
      <c r="C6515" s="14" t="s">
        <v>13490</v>
      </c>
      <c r="I6515" s="28"/>
      <c r="J6515" s="29"/>
      <c r="K6515" s="30"/>
      <c r="L6515" s="31">
        <v>103.5144827586207</v>
      </c>
    </row>
    <row r="6516" spans="2:12" ht="15">
      <c r="B6516" s="13" t="s">
        <v>13491</v>
      </c>
      <c r="C6516" s="14" t="s">
        <v>13492</v>
      </c>
      <c r="I6516" s="28"/>
      <c r="J6516" s="29"/>
      <c r="K6516" s="30"/>
      <c r="L6516" s="31">
        <v>146.62924137931037</v>
      </c>
    </row>
    <row r="6517" spans="2:12" ht="15">
      <c r="B6517" s="13" t="s">
        <v>13493</v>
      </c>
      <c r="C6517" s="14" t="s">
        <v>13494</v>
      </c>
      <c r="I6517" s="28"/>
      <c r="J6517" s="29"/>
      <c r="K6517" s="30"/>
      <c r="L6517" s="31">
        <v>146.62924137931037</v>
      </c>
    </row>
    <row r="6518" spans="2:12" ht="15">
      <c r="B6518" s="13" t="s">
        <v>13495</v>
      </c>
      <c r="C6518" s="14" t="s">
        <v>13496</v>
      </c>
      <c r="I6518" s="28"/>
      <c r="J6518" s="29"/>
      <c r="K6518" s="30"/>
      <c r="L6518" s="31">
        <v>146.62924137931037</v>
      </c>
    </row>
    <row r="6519" spans="2:12" ht="15">
      <c r="B6519" s="13" t="s">
        <v>13497</v>
      </c>
      <c r="C6519" s="14" t="s">
        <v>13498</v>
      </c>
      <c r="I6519" s="28"/>
      <c r="J6519" s="29"/>
      <c r="K6519" s="30"/>
      <c r="L6519" s="31">
        <v>146.62924137931037</v>
      </c>
    </row>
    <row r="6520" spans="2:12" ht="15">
      <c r="B6520" s="13" t="s">
        <v>13499</v>
      </c>
      <c r="C6520" s="14" t="s">
        <v>13500</v>
      </c>
      <c r="I6520" s="28"/>
      <c r="J6520" s="29"/>
      <c r="K6520" s="30"/>
      <c r="L6520" s="31">
        <v>146.62924137931037</v>
      </c>
    </row>
    <row r="6521" spans="2:12" ht="15">
      <c r="B6521" s="13" t="s">
        <v>13501</v>
      </c>
      <c r="C6521" s="14" t="s">
        <v>13502</v>
      </c>
      <c r="I6521" s="28"/>
      <c r="J6521" s="29"/>
      <c r="K6521" s="30"/>
      <c r="L6521" s="31">
        <v>146.62924137931037</v>
      </c>
    </row>
    <row r="6522" spans="2:12" ht="15">
      <c r="B6522" s="13" t="s">
        <v>546</v>
      </c>
      <c r="C6522" s="14" t="s">
        <v>13503</v>
      </c>
      <c r="I6522" s="28"/>
      <c r="J6522" s="29"/>
      <c r="K6522" s="30"/>
      <c r="L6522" s="31">
        <v>103.5144827586207</v>
      </c>
    </row>
    <row r="6523" spans="2:12" ht="15">
      <c r="B6523" s="13" t="s">
        <v>548</v>
      </c>
      <c r="C6523" s="14" t="s">
        <v>13504</v>
      </c>
      <c r="I6523" s="28"/>
      <c r="J6523" s="29"/>
      <c r="K6523" s="30"/>
      <c r="L6523" s="31">
        <v>103.5144827586207</v>
      </c>
    </row>
    <row r="6524" spans="2:12" ht="15">
      <c r="B6524" s="13" t="s">
        <v>550</v>
      </c>
      <c r="C6524" s="14" t="s">
        <v>13505</v>
      </c>
      <c r="I6524" s="28"/>
      <c r="J6524" s="29"/>
      <c r="K6524" s="30"/>
      <c r="L6524" s="31">
        <v>103.5144827586207</v>
      </c>
    </row>
    <row r="6525" spans="2:12" ht="15">
      <c r="B6525" s="13" t="s">
        <v>552</v>
      </c>
      <c r="C6525" s="14" t="s">
        <v>13506</v>
      </c>
      <c r="I6525" s="28"/>
      <c r="J6525" s="29"/>
      <c r="K6525" s="30"/>
      <c r="L6525" s="31">
        <v>103.5144827586207</v>
      </c>
    </row>
    <row r="6526" spans="2:12" ht="15">
      <c r="B6526" s="13" t="s">
        <v>13507</v>
      </c>
      <c r="C6526" s="14" t="s">
        <v>13508</v>
      </c>
      <c r="I6526" s="28"/>
      <c r="J6526" s="29"/>
      <c r="K6526" s="30"/>
      <c r="L6526" s="31">
        <v>146.62924137931037</v>
      </c>
    </row>
    <row r="6527" spans="2:12" ht="15">
      <c r="B6527" s="13" t="s">
        <v>13509</v>
      </c>
      <c r="C6527" s="14" t="s">
        <v>13510</v>
      </c>
      <c r="I6527" s="28"/>
      <c r="J6527" s="29"/>
      <c r="K6527" s="30"/>
      <c r="L6527" s="31">
        <v>146.62924137931037</v>
      </c>
    </row>
    <row r="6528" spans="2:12" ht="15">
      <c r="B6528" s="13" t="s">
        <v>13511</v>
      </c>
      <c r="C6528" s="14" t="s">
        <v>13512</v>
      </c>
      <c r="I6528" s="28"/>
      <c r="J6528" s="29"/>
      <c r="K6528" s="30"/>
      <c r="L6528" s="31">
        <v>146.62924137931037</v>
      </c>
    </row>
    <row r="6529" spans="2:12" ht="15">
      <c r="B6529" s="13" t="s">
        <v>13513</v>
      </c>
      <c r="C6529" s="14" t="s">
        <v>13514</v>
      </c>
      <c r="I6529" s="28"/>
      <c r="J6529" s="29"/>
      <c r="K6529" s="30"/>
      <c r="L6529" s="31">
        <v>146.62924137931037</v>
      </c>
    </row>
    <row r="6530" spans="2:12" ht="15">
      <c r="B6530" s="13" t="s">
        <v>13515</v>
      </c>
      <c r="C6530" s="14" t="s">
        <v>13516</v>
      </c>
      <c r="I6530" s="28"/>
      <c r="J6530" s="29"/>
      <c r="K6530" s="30"/>
      <c r="L6530" s="31">
        <v>146.62924137931037</v>
      </c>
    </row>
    <row r="6531" spans="2:12" ht="15">
      <c r="B6531" s="13" t="s">
        <v>13517</v>
      </c>
      <c r="C6531" s="14" t="s">
        <v>13518</v>
      </c>
      <c r="I6531" s="28"/>
      <c r="J6531" s="29"/>
      <c r="K6531" s="30"/>
      <c r="L6531" s="31">
        <v>146.62924137931037</v>
      </c>
    </row>
    <row r="6532" spans="2:12" ht="15">
      <c r="B6532" s="13" t="s">
        <v>13519</v>
      </c>
      <c r="C6532" s="14" t="s">
        <v>13520</v>
      </c>
      <c r="I6532" s="28"/>
      <c r="J6532" s="29"/>
      <c r="K6532" s="30"/>
      <c r="L6532" s="31">
        <v>176.70703448275864</v>
      </c>
    </row>
    <row r="6533" spans="2:12" ht="15">
      <c r="B6533" s="13" t="s">
        <v>13521</v>
      </c>
      <c r="C6533" s="14" t="s">
        <v>13522</v>
      </c>
      <c r="I6533" s="28"/>
      <c r="J6533" s="29"/>
      <c r="K6533" s="30"/>
      <c r="L6533" s="31">
        <v>176.70703448275864</v>
      </c>
    </row>
    <row r="6534" spans="2:12" ht="15">
      <c r="B6534" s="13" t="s">
        <v>13523</v>
      </c>
      <c r="C6534" s="14" t="s">
        <v>13524</v>
      </c>
      <c r="I6534" s="28"/>
      <c r="J6534" s="29"/>
      <c r="K6534" s="30"/>
      <c r="L6534" s="31">
        <v>176.70703448275864</v>
      </c>
    </row>
    <row r="6535" spans="2:12" ht="15">
      <c r="B6535" s="13" t="s">
        <v>13525</v>
      </c>
      <c r="C6535" s="14" t="s">
        <v>13526</v>
      </c>
      <c r="I6535" s="28"/>
      <c r="J6535" s="29"/>
      <c r="K6535" s="30"/>
      <c r="L6535" s="31">
        <v>176.70703448275864</v>
      </c>
    </row>
    <row r="6536" spans="2:12" ht="15">
      <c r="B6536" s="13" t="s">
        <v>13527</v>
      </c>
      <c r="C6536" s="14" t="s">
        <v>13528</v>
      </c>
      <c r="I6536" s="28"/>
      <c r="J6536" s="29"/>
      <c r="K6536" s="30"/>
      <c r="L6536" s="31">
        <v>176.70703448275864</v>
      </c>
    </row>
    <row r="6537" spans="2:12" ht="15">
      <c r="B6537" s="13" t="s">
        <v>13529</v>
      </c>
      <c r="C6537" s="14" t="s">
        <v>13530</v>
      </c>
      <c r="I6537" s="28"/>
      <c r="J6537" s="29"/>
      <c r="K6537" s="30"/>
      <c r="L6537" s="31">
        <v>157.15646896551726</v>
      </c>
    </row>
    <row r="6538" spans="2:12" ht="15">
      <c r="B6538" s="13" t="s">
        <v>13531</v>
      </c>
      <c r="C6538" s="14" t="s">
        <v>13532</v>
      </c>
      <c r="I6538" s="28"/>
      <c r="J6538" s="29"/>
      <c r="K6538" s="30"/>
      <c r="L6538" s="31">
        <v>126.32673103448278</v>
      </c>
    </row>
    <row r="6539" spans="2:12" ht="15">
      <c r="B6539" s="13" t="s">
        <v>13533</v>
      </c>
      <c r="C6539" s="14" t="s">
        <v>13534</v>
      </c>
      <c r="I6539" s="28"/>
      <c r="J6539" s="29"/>
      <c r="K6539" s="30"/>
      <c r="L6539" s="31">
        <v>157.15646896551726</v>
      </c>
    </row>
    <row r="6540" spans="2:12" ht="15">
      <c r="B6540" s="13" t="s">
        <v>13535</v>
      </c>
      <c r="C6540" s="14" t="s">
        <v>13536</v>
      </c>
      <c r="I6540" s="28"/>
      <c r="J6540" s="29"/>
      <c r="K6540" s="30"/>
      <c r="L6540" s="31">
        <v>157.15646896551726</v>
      </c>
    </row>
    <row r="6541" spans="2:12" ht="15">
      <c r="B6541" s="13" t="s">
        <v>13537</v>
      </c>
      <c r="C6541" s="14" t="s">
        <v>13538</v>
      </c>
      <c r="I6541" s="28"/>
      <c r="J6541" s="29"/>
      <c r="K6541" s="30"/>
      <c r="L6541" s="31">
        <v>157.15646896551726</v>
      </c>
    </row>
    <row r="6542" spans="2:12" ht="15">
      <c r="B6542" s="13" t="s">
        <v>13539</v>
      </c>
      <c r="C6542" s="14" t="s">
        <v>13540</v>
      </c>
      <c r="I6542" s="28"/>
      <c r="J6542" s="29"/>
      <c r="K6542" s="30"/>
      <c r="L6542" s="31">
        <v>157.15646896551726</v>
      </c>
    </row>
    <row r="6543" spans="2:12" ht="15">
      <c r="B6543" s="13" t="s">
        <v>13541</v>
      </c>
      <c r="C6543" s="14" t="s">
        <v>13542</v>
      </c>
      <c r="I6543" s="28"/>
      <c r="J6543" s="29"/>
      <c r="K6543" s="30"/>
      <c r="L6543" s="31">
        <v>157.15646896551726</v>
      </c>
    </row>
    <row r="6544" spans="2:12" ht="15">
      <c r="B6544" s="13" t="s">
        <v>13543</v>
      </c>
      <c r="C6544" s="14" t="s">
        <v>13544</v>
      </c>
      <c r="I6544" s="28"/>
      <c r="J6544" s="29"/>
      <c r="K6544" s="30"/>
      <c r="L6544" s="31">
        <v>157.15646896551726</v>
      </c>
    </row>
    <row r="6545" spans="2:12" ht="15">
      <c r="B6545" s="13" t="s">
        <v>13545</v>
      </c>
      <c r="C6545" s="14" t="s">
        <v>13546</v>
      </c>
      <c r="I6545" s="28"/>
      <c r="J6545" s="29"/>
      <c r="K6545" s="30"/>
      <c r="L6545" s="31">
        <v>157.15646896551726</v>
      </c>
    </row>
    <row r="6546" spans="2:12" ht="15">
      <c r="B6546" s="13" t="s">
        <v>13547</v>
      </c>
      <c r="C6546" s="14" t="s">
        <v>13548</v>
      </c>
      <c r="I6546" s="28"/>
      <c r="J6546" s="29"/>
      <c r="K6546" s="30"/>
      <c r="L6546" s="31">
        <v>200.01732413793104</v>
      </c>
    </row>
    <row r="6547" spans="2:12" ht="15">
      <c r="B6547" s="13" t="s">
        <v>13549</v>
      </c>
      <c r="C6547" s="14" t="s">
        <v>13550</v>
      </c>
      <c r="I6547" s="28"/>
      <c r="J6547" s="29"/>
      <c r="K6547" s="30"/>
      <c r="L6547" s="31">
        <v>200.01732413793104</v>
      </c>
    </row>
    <row r="6548" spans="2:12" ht="15">
      <c r="B6548" s="13" t="s">
        <v>13551</v>
      </c>
      <c r="C6548" s="14" t="s">
        <v>13552</v>
      </c>
      <c r="I6548" s="28"/>
      <c r="J6548" s="29"/>
      <c r="K6548" s="30"/>
      <c r="L6548" s="31">
        <v>200.01732413793104</v>
      </c>
    </row>
    <row r="6549" spans="2:12" ht="15">
      <c r="B6549" s="13" t="s">
        <v>13553</v>
      </c>
      <c r="C6549" s="14" t="s">
        <v>13554</v>
      </c>
      <c r="I6549" s="28"/>
      <c r="J6549" s="29"/>
      <c r="K6549" s="30"/>
      <c r="L6549" s="31">
        <v>157.15646896551726</v>
      </c>
    </row>
    <row r="6550" spans="2:12" ht="15">
      <c r="B6550" s="13" t="s">
        <v>489</v>
      </c>
      <c r="C6550" s="14" t="s">
        <v>13555</v>
      </c>
      <c r="I6550" s="28"/>
      <c r="J6550" s="29"/>
      <c r="K6550" s="30"/>
      <c r="L6550" s="31">
        <v>91.1448275862069</v>
      </c>
    </row>
    <row r="6551" spans="2:12" ht="15">
      <c r="B6551" s="13" t="s">
        <v>491</v>
      </c>
      <c r="C6551" s="14" t="s">
        <v>13556</v>
      </c>
      <c r="I6551" s="28"/>
      <c r="J6551" s="29"/>
      <c r="K6551" s="30"/>
      <c r="L6551" s="31">
        <v>111.65241379310345</v>
      </c>
    </row>
    <row r="6552" spans="2:12" ht="15">
      <c r="B6552" s="13" t="s">
        <v>494</v>
      </c>
      <c r="C6552" s="14" t="s">
        <v>13557</v>
      </c>
      <c r="I6552" s="28"/>
      <c r="J6552" s="29"/>
      <c r="K6552" s="30"/>
      <c r="L6552" s="31">
        <v>111.65241379310345</v>
      </c>
    </row>
    <row r="6553" spans="2:12" ht="15">
      <c r="B6553" s="13" t="s">
        <v>13558</v>
      </c>
      <c r="C6553" s="14" t="s">
        <v>13559</v>
      </c>
      <c r="I6553" s="28"/>
      <c r="J6553" s="29"/>
      <c r="K6553" s="30"/>
      <c r="L6553" s="31">
        <v>157.15646896551726</v>
      </c>
    </row>
    <row r="6554" spans="2:12" ht="15">
      <c r="B6554" s="13" t="s">
        <v>13560</v>
      </c>
      <c r="C6554" s="14" t="s">
        <v>13561</v>
      </c>
      <c r="I6554" s="28"/>
      <c r="J6554" s="29"/>
      <c r="K6554" s="30"/>
      <c r="L6554" s="31">
        <v>157.15646896551726</v>
      </c>
    </row>
    <row r="6555" spans="2:12" ht="15">
      <c r="B6555" s="13" t="s">
        <v>13562</v>
      </c>
      <c r="C6555" s="14" t="s">
        <v>13563</v>
      </c>
      <c r="I6555" s="28"/>
      <c r="J6555" s="29"/>
      <c r="K6555" s="30"/>
      <c r="L6555" s="31">
        <v>157.15646896551726</v>
      </c>
    </row>
    <row r="6556" spans="2:12" ht="15">
      <c r="B6556" s="13" t="s">
        <v>13564</v>
      </c>
      <c r="C6556" s="14" t="s">
        <v>13565</v>
      </c>
      <c r="I6556" s="28"/>
      <c r="J6556" s="29"/>
      <c r="K6556" s="30"/>
      <c r="L6556" s="31">
        <v>157.15646896551726</v>
      </c>
    </row>
    <row r="6557" spans="2:12" ht="15">
      <c r="B6557" s="13" t="s">
        <v>13566</v>
      </c>
      <c r="C6557" s="14" t="s">
        <v>13567</v>
      </c>
      <c r="I6557" s="28"/>
      <c r="J6557" s="29"/>
      <c r="K6557" s="30"/>
      <c r="L6557" s="31">
        <v>200.01732413793104</v>
      </c>
    </row>
    <row r="6558" spans="2:12" ht="15">
      <c r="B6558" s="13" t="s">
        <v>13568</v>
      </c>
      <c r="C6558" s="14" t="s">
        <v>13569</v>
      </c>
      <c r="I6558" s="28"/>
      <c r="J6558" s="29"/>
      <c r="K6558" s="30"/>
      <c r="L6558" s="31">
        <v>200.01732413793104</v>
      </c>
    </row>
    <row r="6559" spans="2:12" ht="15">
      <c r="B6559" s="13" t="s">
        <v>13570</v>
      </c>
      <c r="C6559" s="14" t="s">
        <v>13571</v>
      </c>
      <c r="I6559" s="28"/>
      <c r="J6559" s="29"/>
      <c r="K6559" s="30"/>
      <c r="L6559" s="31">
        <v>200.01732413793104</v>
      </c>
    </row>
    <row r="6560" spans="2:12" ht="15">
      <c r="B6560" s="13" t="s">
        <v>13572</v>
      </c>
      <c r="C6560" s="14" t="s">
        <v>13573</v>
      </c>
      <c r="I6560" s="28"/>
      <c r="J6560" s="29"/>
      <c r="K6560" s="30"/>
      <c r="L6560" s="31">
        <v>410.561875862069</v>
      </c>
    </row>
    <row r="6561" spans="2:12" ht="15">
      <c r="B6561" s="13" t="s">
        <v>13574</v>
      </c>
      <c r="C6561" s="14" t="s">
        <v>13575</v>
      </c>
      <c r="I6561" s="28"/>
      <c r="J6561" s="29"/>
      <c r="K6561" s="30"/>
      <c r="L6561" s="31">
        <v>410.561875862069</v>
      </c>
    </row>
    <row r="6562" spans="2:12" ht="15">
      <c r="B6562" s="13" t="s">
        <v>13576</v>
      </c>
      <c r="C6562" s="14" t="s">
        <v>13577</v>
      </c>
      <c r="I6562" s="28"/>
      <c r="J6562" s="29"/>
      <c r="K6562" s="30"/>
      <c r="L6562" s="31">
        <v>410.561875862069</v>
      </c>
    </row>
    <row r="6563" spans="2:12" ht="15">
      <c r="B6563" s="13" t="s">
        <v>13578</v>
      </c>
      <c r="C6563" s="14" t="s">
        <v>13579</v>
      </c>
      <c r="I6563" s="28"/>
      <c r="J6563" s="29"/>
      <c r="K6563" s="30"/>
      <c r="L6563" s="31">
        <v>410.561875862069</v>
      </c>
    </row>
    <row r="6564" spans="2:12" ht="15">
      <c r="B6564" s="13" t="s">
        <v>13580</v>
      </c>
      <c r="C6564" s="14" t="s">
        <v>13581</v>
      </c>
      <c r="I6564" s="28"/>
      <c r="J6564" s="29"/>
      <c r="K6564" s="30"/>
      <c r="L6564" s="31">
        <v>410.561875862069</v>
      </c>
    </row>
    <row r="6565" spans="2:12" ht="15">
      <c r="B6565" s="13" t="s">
        <v>13582</v>
      </c>
      <c r="C6565" s="14" t="s">
        <v>13583</v>
      </c>
      <c r="I6565" s="28"/>
      <c r="J6565" s="29"/>
      <c r="K6565" s="30"/>
      <c r="L6565" s="31">
        <v>410.561875862069</v>
      </c>
    </row>
    <row r="6566" spans="2:12" ht="15">
      <c r="B6566" s="13" t="s">
        <v>13584</v>
      </c>
      <c r="C6566" s="14" t="s">
        <v>13585</v>
      </c>
      <c r="I6566" s="28"/>
      <c r="J6566" s="29"/>
      <c r="K6566" s="30"/>
      <c r="L6566" s="31">
        <v>410.561875862069</v>
      </c>
    </row>
    <row r="6567" spans="2:12" ht="15">
      <c r="B6567" s="13" t="s">
        <v>13586</v>
      </c>
      <c r="C6567" s="14" t="s">
        <v>13587</v>
      </c>
      <c r="I6567" s="28"/>
      <c r="J6567" s="29"/>
      <c r="K6567" s="30"/>
      <c r="L6567" s="31">
        <v>410.561875862069</v>
      </c>
    </row>
    <row r="6568" spans="2:12" ht="15">
      <c r="B6568" s="13" t="s">
        <v>13588</v>
      </c>
      <c r="C6568" s="14" t="s">
        <v>13589</v>
      </c>
      <c r="I6568" s="28"/>
      <c r="J6568" s="29"/>
      <c r="K6568" s="30"/>
      <c r="L6568" s="31">
        <v>410.561875862069</v>
      </c>
    </row>
    <row r="6569" spans="2:12" ht="15">
      <c r="B6569" s="13" t="s">
        <v>13590</v>
      </c>
      <c r="C6569" s="14" t="s">
        <v>13591</v>
      </c>
      <c r="I6569" s="28"/>
      <c r="J6569" s="29"/>
      <c r="K6569" s="30"/>
      <c r="L6569" s="31">
        <v>410.561875862069</v>
      </c>
    </row>
    <row r="6570" spans="2:12" ht="15">
      <c r="B6570" s="13" t="s">
        <v>13592</v>
      </c>
      <c r="C6570" s="14" t="s">
        <v>13593</v>
      </c>
      <c r="I6570" s="28"/>
      <c r="J6570" s="29"/>
      <c r="K6570" s="30"/>
      <c r="L6570" s="31">
        <v>410.561875862069</v>
      </c>
    </row>
    <row r="6571" spans="2:12" ht="15">
      <c r="B6571" s="13" t="s">
        <v>13594</v>
      </c>
      <c r="C6571" s="14" t="s">
        <v>13595</v>
      </c>
      <c r="I6571" s="28"/>
      <c r="J6571" s="29"/>
      <c r="K6571" s="30"/>
      <c r="L6571" s="31">
        <v>410.561875862069</v>
      </c>
    </row>
    <row r="6572" spans="2:12" ht="15">
      <c r="B6572" s="13" t="s">
        <v>501</v>
      </c>
      <c r="C6572" s="14" t="s">
        <v>13596</v>
      </c>
      <c r="I6572" s="28"/>
      <c r="J6572" s="29"/>
      <c r="K6572" s="30"/>
      <c r="L6572" s="31">
        <v>289.3848275862069</v>
      </c>
    </row>
    <row r="6573" spans="2:12" ht="15">
      <c r="B6573" s="13" t="s">
        <v>504</v>
      </c>
      <c r="C6573" s="14" t="s">
        <v>13597</v>
      </c>
      <c r="I6573" s="28"/>
      <c r="J6573" s="29"/>
      <c r="K6573" s="30"/>
      <c r="L6573" s="31">
        <v>357.0924137931035</v>
      </c>
    </row>
    <row r="6574" spans="2:12" ht="15">
      <c r="B6574" s="13" t="s">
        <v>13598</v>
      </c>
      <c r="C6574" s="14" t="s">
        <v>13599</v>
      </c>
      <c r="I6574" s="28"/>
      <c r="J6574" s="29"/>
      <c r="K6574" s="30"/>
      <c r="L6574" s="31">
        <v>388.0035310344828</v>
      </c>
    </row>
    <row r="6575" spans="2:12" ht="15">
      <c r="B6575" s="13" t="s">
        <v>506</v>
      </c>
      <c r="C6575" s="14" t="s">
        <v>13600</v>
      </c>
      <c r="I6575" s="28"/>
      <c r="J6575" s="29"/>
      <c r="K6575" s="30"/>
      <c r="L6575" s="31">
        <v>357.0924137931035</v>
      </c>
    </row>
    <row r="6576" spans="2:12" ht="15">
      <c r="B6576" s="13" t="s">
        <v>508</v>
      </c>
      <c r="C6576" s="14" t="s">
        <v>13601</v>
      </c>
      <c r="I6576" s="28"/>
      <c r="J6576" s="29"/>
      <c r="K6576" s="30"/>
      <c r="L6576" s="31">
        <v>314.4496551724138</v>
      </c>
    </row>
    <row r="6577" spans="2:12" ht="15">
      <c r="B6577" s="13" t="s">
        <v>511</v>
      </c>
      <c r="C6577" s="14" t="s">
        <v>13602</v>
      </c>
      <c r="I6577" s="28"/>
      <c r="J6577" s="29"/>
      <c r="K6577" s="30"/>
      <c r="L6577" s="31">
        <v>357.0924137931035</v>
      </c>
    </row>
    <row r="6578" spans="2:12" ht="15">
      <c r="B6578" s="13" t="s">
        <v>13603</v>
      </c>
      <c r="C6578" s="14" t="s">
        <v>13604</v>
      </c>
      <c r="I6578" s="28"/>
      <c r="J6578" s="29"/>
      <c r="K6578" s="30"/>
      <c r="L6578" s="31">
        <v>388.0035310344828</v>
      </c>
    </row>
    <row r="6579" spans="2:12" ht="15">
      <c r="B6579" s="13" t="s">
        <v>513</v>
      </c>
      <c r="C6579" s="14" t="s">
        <v>13605</v>
      </c>
      <c r="I6579" s="28"/>
      <c r="J6579" s="29"/>
      <c r="K6579" s="30"/>
      <c r="L6579" s="31">
        <v>357.0924137931035</v>
      </c>
    </row>
    <row r="6580" spans="2:12" ht="15">
      <c r="B6580" s="13" t="s">
        <v>13606</v>
      </c>
      <c r="C6580" s="14" t="s">
        <v>13607</v>
      </c>
      <c r="I6580" s="28"/>
      <c r="J6580" s="29"/>
      <c r="K6580" s="30"/>
      <c r="L6580" s="31">
        <v>178.58689655172412</v>
      </c>
    </row>
    <row r="6581" spans="2:12" ht="15">
      <c r="B6581" s="13" t="s">
        <v>13608</v>
      </c>
      <c r="C6581" s="14" t="s">
        <v>13609</v>
      </c>
      <c r="I6581" s="28"/>
      <c r="J6581" s="29"/>
      <c r="K6581" s="30"/>
      <c r="L6581" s="31">
        <v>634.6414344827587</v>
      </c>
    </row>
    <row r="6582" spans="2:12" ht="15">
      <c r="B6582" s="13" t="s">
        <v>13610</v>
      </c>
      <c r="C6582" s="14" t="s">
        <v>13611</v>
      </c>
      <c r="I6582" s="28"/>
      <c r="J6582" s="29"/>
      <c r="K6582" s="30"/>
      <c r="L6582" s="31">
        <v>712.8436965517242</v>
      </c>
    </row>
    <row r="6583" spans="2:12" ht="15">
      <c r="B6583" s="13" t="s">
        <v>13612</v>
      </c>
      <c r="C6583" s="14" t="s">
        <v>13613</v>
      </c>
      <c r="I6583" s="28"/>
      <c r="J6583" s="29"/>
      <c r="K6583" s="30"/>
      <c r="L6583" s="31">
        <v>712.8436965517242</v>
      </c>
    </row>
    <row r="6584" spans="2:12" ht="15">
      <c r="B6584" s="13" t="s">
        <v>13614</v>
      </c>
      <c r="C6584" s="14" t="s">
        <v>13615</v>
      </c>
      <c r="I6584" s="28"/>
      <c r="J6584" s="29"/>
      <c r="K6584" s="30"/>
      <c r="L6584" s="31">
        <v>178.58689655172412</v>
      </c>
    </row>
    <row r="6585" spans="2:12" ht="15">
      <c r="B6585" s="13" t="s">
        <v>13616</v>
      </c>
      <c r="C6585" s="14" t="s">
        <v>13617</v>
      </c>
      <c r="I6585" s="28"/>
      <c r="J6585" s="29"/>
      <c r="K6585" s="30"/>
      <c r="L6585" s="31">
        <v>634.6414344827587</v>
      </c>
    </row>
    <row r="6586" spans="2:12" ht="15">
      <c r="B6586" s="13" t="s">
        <v>13618</v>
      </c>
      <c r="C6586" s="14" t="s">
        <v>13619</v>
      </c>
      <c r="I6586" s="28"/>
      <c r="J6586" s="29"/>
      <c r="K6586" s="30"/>
      <c r="L6586" s="31">
        <v>634.6414344827587</v>
      </c>
    </row>
    <row r="6587" spans="2:12" ht="15">
      <c r="B6587" s="13" t="s">
        <v>496</v>
      </c>
      <c r="C6587" s="14" t="s">
        <v>13620</v>
      </c>
      <c r="I6587" s="28"/>
      <c r="J6587" s="29"/>
      <c r="K6587" s="30"/>
      <c r="L6587" s="31">
        <v>499.3434482758621</v>
      </c>
    </row>
    <row r="6588" spans="2:12" ht="15">
      <c r="B6588" s="13" t="s">
        <v>13621</v>
      </c>
      <c r="C6588" s="14" t="s">
        <v>13622</v>
      </c>
      <c r="I6588" s="28"/>
      <c r="J6588" s="29"/>
      <c r="K6588" s="30"/>
      <c r="L6588" s="31">
        <v>712.8436965517242</v>
      </c>
    </row>
    <row r="6589" spans="2:12" ht="15">
      <c r="B6589" s="13" t="s">
        <v>13623</v>
      </c>
      <c r="C6589" s="14" t="s">
        <v>13624</v>
      </c>
      <c r="I6589" s="28"/>
      <c r="J6589" s="29"/>
      <c r="K6589" s="30"/>
      <c r="L6589" s="31">
        <v>78.20226206896552</v>
      </c>
    </row>
    <row r="6590" spans="2:12" ht="15">
      <c r="B6590" s="13" t="s">
        <v>13625</v>
      </c>
      <c r="C6590" s="14" t="s">
        <v>13626</v>
      </c>
      <c r="I6590" s="28"/>
      <c r="J6590" s="29"/>
      <c r="K6590" s="30"/>
      <c r="L6590" s="31">
        <v>78.20226206896552</v>
      </c>
    </row>
    <row r="6591" spans="2:12" ht="15">
      <c r="B6591" s="13" t="s">
        <v>13627</v>
      </c>
      <c r="C6591" s="14" t="s">
        <v>13628</v>
      </c>
      <c r="I6591" s="28"/>
      <c r="J6591" s="29"/>
      <c r="K6591" s="30"/>
      <c r="L6591" s="31">
        <v>104.52033103448278</v>
      </c>
    </row>
    <row r="6592" spans="2:12" ht="15">
      <c r="B6592" s="13" t="s">
        <v>13629</v>
      </c>
      <c r="C6592" s="14" t="s">
        <v>13630</v>
      </c>
      <c r="I6592" s="28"/>
      <c r="J6592" s="29"/>
      <c r="K6592" s="30"/>
      <c r="L6592" s="31">
        <v>17.670703448275862</v>
      </c>
    </row>
    <row r="6593" spans="2:12" ht="15">
      <c r="B6593" s="13" t="s">
        <v>420</v>
      </c>
      <c r="C6593" s="14" t="s">
        <v>13631</v>
      </c>
      <c r="I6593" s="28"/>
      <c r="J6593" s="29"/>
      <c r="K6593" s="30"/>
      <c r="L6593" s="31">
        <v>41.0151724137931</v>
      </c>
    </row>
    <row r="6594" spans="2:12" ht="15">
      <c r="B6594" s="13" t="s">
        <v>13632</v>
      </c>
      <c r="C6594" s="14" t="s">
        <v>13633</v>
      </c>
      <c r="I6594" s="28"/>
      <c r="J6594" s="29"/>
      <c r="K6594" s="30"/>
      <c r="L6594" s="31">
        <v>152.64480000000003</v>
      </c>
    </row>
    <row r="6595" spans="2:12" ht="15">
      <c r="B6595" s="13" t="s">
        <v>13634</v>
      </c>
      <c r="C6595" s="14" t="s">
        <v>13635</v>
      </c>
      <c r="I6595" s="28"/>
      <c r="J6595" s="29"/>
      <c r="K6595" s="30"/>
      <c r="L6595" s="31">
        <v>34.965434482758624</v>
      </c>
    </row>
    <row r="6596" spans="2:12" ht="15">
      <c r="B6596" s="13" t="s">
        <v>13636</v>
      </c>
      <c r="C6596" s="14" t="s">
        <v>13637</v>
      </c>
      <c r="I6596" s="28"/>
      <c r="J6596" s="29"/>
      <c r="K6596" s="30"/>
      <c r="L6596" s="31">
        <v>28696.948965517244</v>
      </c>
    </row>
    <row r="6597" spans="2:12" ht="15">
      <c r="B6597" s="13" t="s">
        <v>13638</v>
      </c>
      <c r="C6597" s="14" t="s">
        <v>13639</v>
      </c>
      <c r="I6597" s="28"/>
      <c r="J6597" s="29"/>
      <c r="K6597" s="30"/>
      <c r="L6597" s="31">
        <v>2180.3144827586207</v>
      </c>
    </row>
    <row r="6598" spans="2:12" ht="15">
      <c r="B6598" s="13" t="s">
        <v>13640</v>
      </c>
      <c r="C6598" s="14" t="s">
        <v>13641</v>
      </c>
      <c r="I6598" s="28"/>
      <c r="J6598" s="29"/>
      <c r="K6598" s="30"/>
      <c r="L6598" s="31">
        <v>2273.7379310344827</v>
      </c>
    </row>
    <row r="6599" spans="2:12" ht="15">
      <c r="B6599" s="13" t="s">
        <v>13642</v>
      </c>
      <c r="C6599" s="14" t="s">
        <v>13643</v>
      </c>
      <c r="I6599" s="28"/>
      <c r="J6599" s="29"/>
      <c r="K6599" s="30"/>
      <c r="L6599" s="31">
        <v>2585.2579310344827</v>
      </c>
    </row>
    <row r="6600" spans="2:12" ht="15">
      <c r="B6600" s="13" t="s">
        <v>13644</v>
      </c>
      <c r="C6600" s="14" t="s">
        <v>13645</v>
      </c>
      <c r="I6600" s="28"/>
      <c r="J6600" s="29"/>
      <c r="K6600" s="30"/>
      <c r="L6600" s="31">
        <v>2848.601379310345</v>
      </c>
    </row>
    <row r="6601" spans="2:12" ht="15">
      <c r="B6601" s="13" t="s">
        <v>13646</v>
      </c>
      <c r="C6601" s="14" t="s">
        <v>13647</v>
      </c>
      <c r="I6601" s="28"/>
      <c r="J6601" s="29"/>
      <c r="K6601" s="30"/>
      <c r="L6601" s="31">
        <v>3182.582068965517</v>
      </c>
    </row>
    <row r="6602" spans="2:12" ht="15">
      <c r="B6602" s="13" t="s">
        <v>13648</v>
      </c>
      <c r="C6602" s="14" t="s">
        <v>13649</v>
      </c>
      <c r="I6602" s="28"/>
      <c r="J6602" s="29"/>
      <c r="K6602" s="30"/>
      <c r="L6602" s="31">
        <v>3494.4275862068966</v>
      </c>
    </row>
    <row r="6603" spans="2:12" ht="15">
      <c r="B6603" s="13" t="s">
        <v>13650</v>
      </c>
      <c r="C6603" s="14" t="s">
        <v>13651</v>
      </c>
      <c r="I6603" s="28"/>
      <c r="J6603" s="29"/>
      <c r="K6603" s="30"/>
      <c r="L6603" s="31">
        <v>4211.867586206897</v>
      </c>
    </row>
    <row r="6604" spans="2:12" ht="15">
      <c r="B6604" s="13" t="s">
        <v>13652</v>
      </c>
      <c r="C6604" s="14" t="s">
        <v>13653</v>
      </c>
      <c r="I6604" s="28"/>
      <c r="J6604" s="29"/>
      <c r="K6604" s="30"/>
      <c r="L6604" s="31">
        <v>4930.284137931035</v>
      </c>
    </row>
    <row r="6605" spans="2:12" ht="15">
      <c r="B6605" s="13" t="s">
        <v>13654</v>
      </c>
      <c r="C6605" s="14" t="s">
        <v>13655</v>
      </c>
      <c r="I6605" s="28"/>
      <c r="J6605" s="29"/>
      <c r="K6605" s="30"/>
      <c r="L6605" s="31">
        <v>5566.995862068966</v>
      </c>
    </row>
    <row r="6606" spans="2:12" ht="15">
      <c r="B6606" s="13" t="s">
        <v>13656</v>
      </c>
      <c r="C6606" s="14" t="s">
        <v>13657</v>
      </c>
      <c r="I6606" s="28"/>
      <c r="J6606" s="29"/>
      <c r="K6606" s="30"/>
      <c r="L6606" s="31">
        <v>6509.042758620691</v>
      </c>
    </row>
    <row r="6607" spans="2:12" ht="15">
      <c r="B6607" s="13" t="s">
        <v>13658</v>
      </c>
      <c r="C6607" s="14" t="s">
        <v>13659</v>
      </c>
      <c r="I6607" s="28"/>
      <c r="J6607" s="29"/>
      <c r="K6607" s="30"/>
      <c r="L6607" s="31">
        <v>884.7558620689656</v>
      </c>
    </row>
    <row r="6608" spans="2:12" ht="15">
      <c r="B6608" s="13" t="s">
        <v>13660</v>
      </c>
      <c r="C6608" s="14" t="s">
        <v>13661</v>
      </c>
      <c r="I6608" s="28"/>
      <c r="J6608" s="29"/>
      <c r="K6608" s="30"/>
      <c r="L6608" s="31">
        <v>949.8593103448276</v>
      </c>
    </row>
    <row r="6609" spans="2:12" ht="15">
      <c r="B6609" s="13" t="s">
        <v>13662</v>
      </c>
      <c r="C6609" s="14" t="s">
        <v>13663</v>
      </c>
      <c r="I6609" s="28"/>
      <c r="J6609" s="29"/>
      <c r="K6609" s="30"/>
      <c r="L6609" s="31">
        <v>1101.8758620689655</v>
      </c>
    </row>
    <row r="6610" spans="2:12" ht="15">
      <c r="B6610" s="13" t="s">
        <v>13664</v>
      </c>
      <c r="C6610" s="14" t="s">
        <v>13665</v>
      </c>
      <c r="I6610" s="28"/>
      <c r="J6610" s="29"/>
      <c r="K6610" s="30"/>
      <c r="L6610" s="31">
        <v>1405.583448275862</v>
      </c>
    </row>
    <row r="6611" spans="2:12" ht="15">
      <c r="B6611" s="13" t="s">
        <v>13666</v>
      </c>
      <c r="C6611" s="14" t="s">
        <v>13667</v>
      </c>
      <c r="I6611" s="28"/>
      <c r="J6611" s="29"/>
      <c r="K6611" s="30"/>
      <c r="L6611" s="31">
        <v>1691.0620689655173</v>
      </c>
    </row>
    <row r="6612" spans="2:12" ht="15">
      <c r="B6612" s="13" t="s">
        <v>13668</v>
      </c>
      <c r="C6612" s="14" t="s">
        <v>13669</v>
      </c>
      <c r="I6612" s="28"/>
      <c r="J6612" s="29"/>
      <c r="K6612" s="30"/>
      <c r="L6612" s="31">
        <v>2004.8606896551726</v>
      </c>
    </row>
    <row r="6613" spans="2:12" ht="15">
      <c r="B6613" s="13" t="s">
        <v>13670</v>
      </c>
      <c r="C6613" s="14" t="s">
        <v>13671</v>
      </c>
      <c r="I6613" s="28"/>
      <c r="J6613" s="29"/>
      <c r="K6613" s="30"/>
      <c r="L6613" s="31">
        <v>2281.8758620689655</v>
      </c>
    </row>
    <row r="6614" spans="2:12" ht="15">
      <c r="B6614" s="13" t="s">
        <v>13672</v>
      </c>
      <c r="C6614" s="14" t="s">
        <v>13673</v>
      </c>
      <c r="I6614" s="28"/>
      <c r="J6614" s="29"/>
      <c r="K6614" s="30"/>
      <c r="L6614" s="31">
        <v>2995.7351724137934</v>
      </c>
    </row>
    <row r="6615" spans="2:12" ht="15">
      <c r="B6615" s="13" t="s">
        <v>13674</v>
      </c>
      <c r="C6615" s="14" t="s">
        <v>13675</v>
      </c>
      <c r="I6615" s="28"/>
      <c r="J6615" s="29"/>
      <c r="K6615" s="30"/>
      <c r="L6615" s="31">
        <v>3756.1434482758623</v>
      </c>
    </row>
    <row r="6616" spans="2:12" ht="15">
      <c r="B6616" s="13" t="s">
        <v>13676</v>
      </c>
      <c r="C6616" s="14" t="s">
        <v>13677</v>
      </c>
      <c r="I6616" s="28"/>
      <c r="J6616" s="29"/>
      <c r="K6616" s="30"/>
      <c r="L6616" s="31">
        <v>4115.84</v>
      </c>
    </row>
    <row r="6617" spans="2:12" ht="15">
      <c r="B6617" s="13" t="s">
        <v>13678</v>
      </c>
      <c r="C6617" s="14" t="s">
        <v>13679</v>
      </c>
      <c r="I6617" s="28"/>
      <c r="J6617" s="29"/>
      <c r="K6617" s="30"/>
      <c r="L6617" s="31">
        <v>4799.751724137932</v>
      </c>
    </row>
    <row r="6618" spans="2:12" ht="15">
      <c r="B6618" s="13" t="s">
        <v>13680</v>
      </c>
      <c r="C6618" s="14" t="s">
        <v>13681</v>
      </c>
      <c r="I6618" s="28"/>
      <c r="J6618" s="29"/>
      <c r="K6618" s="30"/>
      <c r="L6618" s="31">
        <v>30.924137931034483</v>
      </c>
    </row>
    <row r="6619" spans="2:12" ht="15">
      <c r="B6619" s="13" t="s">
        <v>13682</v>
      </c>
      <c r="C6619" s="14" t="s">
        <v>13683</v>
      </c>
      <c r="I6619" s="28"/>
      <c r="J6619" s="29"/>
      <c r="K6619" s="30"/>
      <c r="L6619" s="31">
        <v>325.1917241379311</v>
      </c>
    </row>
    <row r="6620" spans="2:12" ht="15">
      <c r="B6620" s="13" t="s">
        <v>13684</v>
      </c>
      <c r="C6620" s="14" t="s">
        <v>13685</v>
      </c>
      <c r="I6620" s="28"/>
      <c r="J6620" s="29"/>
      <c r="K6620" s="30"/>
      <c r="L6620" s="31">
        <v>341.7931034482759</v>
      </c>
    </row>
    <row r="6621" spans="2:12" ht="15">
      <c r="B6621" s="13" t="s">
        <v>13686</v>
      </c>
      <c r="C6621" s="14" t="s">
        <v>13687</v>
      </c>
      <c r="I6621" s="28"/>
      <c r="J6621" s="29"/>
      <c r="K6621" s="30"/>
      <c r="L6621" s="31">
        <v>469.3958620689656</v>
      </c>
    </row>
    <row r="6622" spans="2:12" ht="15">
      <c r="B6622" s="13" t="s">
        <v>13688</v>
      </c>
      <c r="C6622" s="14" t="s">
        <v>13689</v>
      </c>
      <c r="I6622" s="28"/>
      <c r="J6622" s="29"/>
      <c r="K6622" s="30"/>
      <c r="L6622" s="31">
        <v>1227.8510344827585</v>
      </c>
    </row>
    <row r="6623" spans="2:12" ht="15">
      <c r="B6623" s="13" t="s">
        <v>13690</v>
      </c>
      <c r="C6623" s="14" t="s">
        <v>13691</v>
      </c>
      <c r="I6623" s="28"/>
      <c r="J6623" s="29"/>
      <c r="K6623" s="30"/>
      <c r="L6623" s="31">
        <v>36493.41241379311</v>
      </c>
    </row>
    <row r="6624" spans="2:12" ht="15">
      <c r="B6624" s="13" t="s">
        <v>13692</v>
      </c>
      <c r="C6624" s="14" t="s">
        <v>13693</v>
      </c>
      <c r="I6624" s="28"/>
      <c r="J6624" s="29"/>
      <c r="K6624" s="30"/>
      <c r="L6624" s="31">
        <v>40680.86620689656</v>
      </c>
    </row>
    <row r="6625" spans="2:12" ht="15">
      <c r="B6625" s="13" t="s">
        <v>13694</v>
      </c>
      <c r="C6625" s="14" t="s">
        <v>13695</v>
      </c>
      <c r="I6625" s="28"/>
      <c r="J6625" s="29"/>
      <c r="K6625" s="30"/>
      <c r="L6625" s="31">
        <v>28036.474482758622</v>
      </c>
    </row>
    <row r="6626" spans="2:12" ht="15">
      <c r="B6626" s="13" t="s">
        <v>13696</v>
      </c>
      <c r="C6626" s="14" t="s">
        <v>13697</v>
      </c>
      <c r="I6626" s="28"/>
      <c r="J6626" s="29"/>
      <c r="K6626" s="30"/>
      <c r="L6626" s="31">
        <v>28036.474482758622</v>
      </c>
    </row>
    <row r="6627" spans="2:12" ht="15">
      <c r="B6627" s="13" t="s">
        <v>13698</v>
      </c>
      <c r="C6627" s="14" t="s">
        <v>13699</v>
      </c>
      <c r="I6627" s="28"/>
      <c r="J6627" s="29"/>
      <c r="K6627" s="30"/>
      <c r="L6627" s="31">
        <v>10948.772413793104</v>
      </c>
    </row>
    <row r="6628" spans="2:12" ht="15">
      <c r="B6628" s="13" t="s">
        <v>13700</v>
      </c>
      <c r="C6628" s="14" t="s">
        <v>13701</v>
      </c>
      <c r="I6628" s="28"/>
      <c r="J6628" s="29"/>
      <c r="K6628" s="30"/>
      <c r="L6628" s="31">
        <v>5040.308965517242</v>
      </c>
    </row>
    <row r="6629" spans="2:12" ht="15">
      <c r="B6629" s="13" t="s">
        <v>13702</v>
      </c>
      <c r="C6629" s="14" t="s">
        <v>13703</v>
      </c>
      <c r="I6629" s="28"/>
      <c r="J6629" s="29"/>
      <c r="K6629" s="30"/>
      <c r="L6629" s="31">
        <v>10948.772413793104</v>
      </c>
    </row>
    <row r="6630" spans="2:12" ht="15">
      <c r="B6630" s="13" t="s">
        <v>13704</v>
      </c>
      <c r="C6630" s="14" t="s">
        <v>13705</v>
      </c>
      <c r="I6630" s="28"/>
      <c r="J6630" s="29"/>
      <c r="K6630" s="30"/>
      <c r="L6630" s="31">
        <v>3872.027586206897</v>
      </c>
    </row>
    <row r="6631" spans="2:12" ht="15">
      <c r="B6631" s="13" t="s">
        <v>13706</v>
      </c>
      <c r="C6631" s="14" t="s">
        <v>13707</v>
      </c>
      <c r="I6631" s="28"/>
      <c r="J6631" s="29"/>
      <c r="K6631" s="30"/>
      <c r="L6631" s="31">
        <v>1864.2372413793105</v>
      </c>
    </row>
    <row r="6632" spans="2:12" ht="15">
      <c r="B6632" s="13" t="s">
        <v>13708</v>
      </c>
      <c r="C6632" s="14" t="s">
        <v>13709</v>
      </c>
      <c r="I6632" s="28"/>
      <c r="J6632" s="29"/>
      <c r="K6632" s="30"/>
      <c r="L6632" s="31">
        <v>2018.2068965517244</v>
      </c>
    </row>
    <row r="6633" spans="2:12" ht="15">
      <c r="B6633" s="13" t="s">
        <v>13710</v>
      </c>
      <c r="C6633" s="14" t="s">
        <v>13711</v>
      </c>
      <c r="I6633" s="28"/>
      <c r="J6633" s="29"/>
      <c r="K6633" s="30"/>
      <c r="L6633" s="31">
        <v>2133.7655172413793</v>
      </c>
    </row>
    <row r="6634" spans="2:12" ht="15">
      <c r="B6634" s="13" t="s">
        <v>13712</v>
      </c>
      <c r="C6634" s="14" t="s">
        <v>13713</v>
      </c>
      <c r="I6634" s="28"/>
      <c r="J6634" s="29"/>
      <c r="K6634" s="30"/>
      <c r="L6634" s="31">
        <v>2345.0262068965517</v>
      </c>
    </row>
    <row r="6635" spans="2:12" ht="15">
      <c r="B6635" s="13" t="s">
        <v>13714</v>
      </c>
      <c r="C6635" s="14" t="s">
        <v>13715</v>
      </c>
      <c r="I6635" s="28"/>
      <c r="J6635" s="29"/>
      <c r="K6635" s="30"/>
      <c r="L6635" s="31">
        <v>2691.0510344827585</v>
      </c>
    </row>
    <row r="6636" spans="2:12" ht="15">
      <c r="B6636" s="13" t="s">
        <v>13716</v>
      </c>
      <c r="C6636" s="14" t="s">
        <v>13717</v>
      </c>
      <c r="I6636" s="28"/>
      <c r="J6636" s="29"/>
      <c r="K6636" s="30"/>
      <c r="L6636" s="31">
        <v>2882.780689655173</v>
      </c>
    </row>
    <row r="6637" spans="2:12" ht="15">
      <c r="B6637" s="13" t="s">
        <v>13718</v>
      </c>
      <c r="C6637" s="14" t="s">
        <v>13719</v>
      </c>
      <c r="I6637" s="28"/>
      <c r="J6637" s="29"/>
      <c r="K6637" s="30"/>
      <c r="L6637" s="31">
        <v>3459.9227586206894</v>
      </c>
    </row>
    <row r="6638" spans="2:12" ht="15">
      <c r="B6638" s="13" t="s">
        <v>13720</v>
      </c>
      <c r="C6638" s="14" t="s">
        <v>13721</v>
      </c>
      <c r="I6638" s="28"/>
      <c r="J6638" s="29"/>
      <c r="K6638" s="30"/>
      <c r="L6638" s="31">
        <v>4036.413793103449</v>
      </c>
    </row>
    <row r="6639" spans="2:12" ht="15">
      <c r="B6639" s="13" t="s">
        <v>13722</v>
      </c>
      <c r="C6639" s="14" t="s">
        <v>13723</v>
      </c>
      <c r="I6639" s="28"/>
      <c r="J6639" s="29"/>
      <c r="K6639" s="30"/>
      <c r="L6639" s="31">
        <v>4612.579310344828</v>
      </c>
    </row>
    <row r="6640" spans="2:12" ht="15">
      <c r="B6640" s="13" t="s">
        <v>13724</v>
      </c>
      <c r="C6640" s="14" t="s">
        <v>13725</v>
      </c>
      <c r="I6640" s="28"/>
      <c r="J6640" s="29"/>
      <c r="K6640" s="30"/>
      <c r="L6640" s="31">
        <v>5381.451034482759</v>
      </c>
    </row>
    <row r="6641" spans="2:12" ht="15">
      <c r="B6641" s="13" t="s">
        <v>13726</v>
      </c>
      <c r="C6641" s="14" t="s">
        <v>13727</v>
      </c>
      <c r="I6641" s="28"/>
      <c r="J6641" s="29"/>
      <c r="K6641" s="30"/>
      <c r="L6641" s="31">
        <v>6276.297931034484</v>
      </c>
    </row>
    <row r="6642" spans="2:12" ht="15">
      <c r="B6642" s="13" t="s">
        <v>13728</v>
      </c>
      <c r="C6642" s="14" t="s">
        <v>13729</v>
      </c>
      <c r="I6642" s="28"/>
      <c r="J6642" s="29"/>
      <c r="K6642" s="30"/>
      <c r="L6642" s="31">
        <v>1599.9172413793106</v>
      </c>
    </row>
    <row r="6643" spans="2:12" ht="15">
      <c r="B6643" s="13" t="s">
        <v>13730</v>
      </c>
      <c r="C6643" s="14" t="s">
        <v>13731</v>
      </c>
      <c r="I6643" s="28"/>
      <c r="J6643" s="29"/>
      <c r="K6643" s="30"/>
      <c r="L6643" s="31">
        <v>2026.344827586207</v>
      </c>
    </row>
    <row r="6644" spans="2:12" ht="15">
      <c r="B6644" s="13" t="s">
        <v>13732</v>
      </c>
      <c r="C6644" s="14" t="s">
        <v>13733</v>
      </c>
      <c r="I6644" s="28"/>
      <c r="J6644" s="29"/>
      <c r="K6644" s="30"/>
      <c r="L6644" s="31">
        <v>2239.8841379310347</v>
      </c>
    </row>
    <row r="6645" spans="2:12" ht="15">
      <c r="B6645" s="13" t="s">
        <v>13734</v>
      </c>
      <c r="C6645" s="14" t="s">
        <v>13735</v>
      </c>
      <c r="I6645" s="28"/>
      <c r="J6645" s="29"/>
      <c r="K6645" s="30"/>
      <c r="L6645" s="31">
        <v>2560.193103448276</v>
      </c>
    </row>
    <row r="6646" spans="2:12" ht="15">
      <c r="B6646" s="13" t="s">
        <v>13736</v>
      </c>
      <c r="C6646" s="14" t="s">
        <v>13737</v>
      </c>
      <c r="I6646" s="28"/>
      <c r="J6646" s="29"/>
      <c r="K6646" s="30"/>
      <c r="L6646" s="31">
        <v>2879.525517241379</v>
      </c>
    </row>
    <row r="6647" spans="2:12" ht="15">
      <c r="B6647" s="13" t="s">
        <v>13738</v>
      </c>
      <c r="C6647" s="14" t="s">
        <v>13739</v>
      </c>
      <c r="I6647" s="28"/>
      <c r="J6647" s="29"/>
      <c r="K6647" s="30"/>
      <c r="L6647" s="31">
        <v>3626.2620689655173</v>
      </c>
    </row>
    <row r="6648" spans="2:12" ht="15">
      <c r="B6648" s="13" t="s">
        <v>13740</v>
      </c>
      <c r="C6648" s="14" t="s">
        <v>13741</v>
      </c>
      <c r="I6648" s="28"/>
      <c r="J6648" s="29"/>
      <c r="K6648" s="30"/>
      <c r="L6648" s="31">
        <v>4052.689655172414</v>
      </c>
    </row>
    <row r="6649" spans="2:12" ht="15">
      <c r="B6649" s="13" t="s">
        <v>13742</v>
      </c>
      <c r="C6649" s="14" t="s">
        <v>13743</v>
      </c>
      <c r="I6649" s="28"/>
      <c r="J6649" s="29"/>
      <c r="K6649" s="30"/>
      <c r="L6649" s="31">
        <v>4692.656551724138</v>
      </c>
    </row>
    <row r="6650" spans="2:12" ht="15">
      <c r="B6650" s="13" t="s">
        <v>13744</v>
      </c>
      <c r="C6650" s="14" t="s">
        <v>13745</v>
      </c>
      <c r="I6650" s="28"/>
      <c r="J6650" s="29"/>
      <c r="K6650" s="30"/>
      <c r="L6650" s="31">
        <v>5545.837241379311</v>
      </c>
    </row>
    <row r="6651" spans="2:12" ht="15">
      <c r="B6651" s="13" t="s">
        <v>13746</v>
      </c>
      <c r="C6651" s="14" t="s">
        <v>13747</v>
      </c>
      <c r="I6651" s="28"/>
      <c r="J6651" s="29"/>
      <c r="K6651" s="30"/>
      <c r="L6651" s="31">
        <v>1435.5310344827587</v>
      </c>
    </row>
    <row r="6652" spans="2:12" ht="15">
      <c r="B6652" s="13" t="s">
        <v>13748</v>
      </c>
      <c r="C6652" s="14" t="s">
        <v>13749</v>
      </c>
      <c r="I6652" s="28"/>
      <c r="J6652" s="29"/>
      <c r="K6652" s="30"/>
      <c r="L6652" s="31">
        <v>1462.5489655172414</v>
      </c>
    </row>
    <row r="6653" spans="2:12" ht="15">
      <c r="B6653" s="13" t="s">
        <v>13750</v>
      </c>
      <c r="C6653" s="14" t="s">
        <v>13751</v>
      </c>
      <c r="I6653" s="28"/>
      <c r="J6653" s="29"/>
      <c r="K6653" s="30"/>
      <c r="L6653" s="31">
        <v>1657.208275862069</v>
      </c>
    </row>
    <row r="6654" spans="2:12" ht="15">
      <c r="B6654" s="13" t="s">
        <v>13752</v>
      </c>
      <c r="C6654" s="14" t="s">
        <v>13753</v>
      </c>
      <c r="I6654" s="28"/>
      <c r="J6654" s="29"/>
      <c r="K6654" s="30"/>
      <c r="L6654" s="31">
        <v>1851.8675862068967</v>
      </c>
    </row>
    <row r="6655" spans="2:12" ht="15">
      <c r="B6655" s="13" t="s">
        <v>13754</v>
      </c>
      <c r="C6655" s="14" t="s">
        <v>13755</v>
      </c>
      <c r="I6655" s="28"/>
      <c r="J6655" s="29"/>
      <c r="K6655" s="30"/>
      <c r="L6655" s="31">
        <v>2047.177931034483</v>
      </c>
    </row>
    <row r="6656" spans="2:12" ht="15">
      <c r="B6656" s="13" t="s">
        <v>13756</v>
      </c>
      <c r="C6656" s="14" t="s">
        <v>13757</v>
      </c>
      <c r="I6656" s="28"/>
      <c r="J6656" s="29"/>
      <c r="K6656" s="30"/>
      <c r="L6656" s="31">
        <v>2339.166896551724</v>
      </c>
    </row>
    <row r="6657" spans="2:12" ht="15">
      <c r="B6657" s="13" t="s">
        <v>13758</v>
      </c>
      <c r="C6657" s="14" t="s">
        <v>13759</v>
      </c>
      <c r="I6657" s="28"/>
      <c r="J6657" s="29"/>
      <c r="K6657" s="30"/>
      <c r="L6657" s="31">
        <v>2632.1324137931033</v>
      </c>
    </row>
    <row r="6658" spans="2:12" ht="15">
      <c r="B6658" s="13" t="s">
        <v>13760</v>
      </c>
      <c r="C6658" s="14" t="s">
        <v>13761</v>
      </c>
      <c r="I6658" s="28"/>
      <c r="J6658" s="29"/>
      <c r="K6658" s="30"/>
      <c r="L6658" s="31">
        <v>3314.0910344827585</v>
      </c>
    </row>
    <row r="6659" spans="2:12" ht="15">
      <c r="B6659" s="13" t="s">
        <v>13762</v>
      </c>
      <c r="C6659" s="14" t="s">
        <v>13763</v>
      </c>
      <c r="I6659" s="28"/>
      <c r="J6659" s="29"/>
      <c r="K6659" s="30"/>
      <c r="L6659" s="31">
        <v>3704.060689655172</v>
      </c>
    </row>
    <row r="6660" spans="2:12" ht="15">
      <c r="B6660" s="13" t="s">
        <v>13764</v>
      </c>
      <c r="C6660" s="14" t="s">
        <v>13765</v>
      </c>
      <c r="I6660" s="28"/>
      <c r="J6660" s="29"/>
      <c r="K6660" s="30"/>
      <c r="L6660" s="31">
        <v>4288.689655172414</v>
      </c>
    </row>
    <row r="6661" spans="2:12" ht="15">
      <c r="B6661" s="13" t="s">
        <v>13766</v>
      </c>
      <c r="C6661" s="14" t="s">
        <v>13767</v>
      </c>
      <c r="I6661" s="28"/>
      <c r="J6661" s="29"/>
      <c r="K6661" s="30"/>
      <c r="L6661" s="31">
        <v>5068.628965517241</v>
      </c>
    </row>
    <row r="6662" spans="2:12" ht="15">
      <c r="B6662" s="13" t="s">
        <v>13768</v>
      </c>
      <c r="C6662" s="14" t="s">
        <v>13769</v>
      </c>
      <c r="I6662" s="28"/>
      <c r="J6662" s="29"/>
      <c r="K6662" s="30"/>
      <c r="L6662" s="31">
        <v>1375.6358620689657</v>
      </c>
    </row>
    <row r="6663" spans="2:12" ht="15">
      <c r="B6663" s="13" t="s">
        <v>13770</v>
      </c>
      <c r="C6663" s="14" t="s">
        <v>13771</v>
      </c>
      <c r="I6663" s="28"/>
      <c r="J6663" s="29"/>
      <c r="K6663" s="30"/>
      <c r="L6663" s="31">
        <v>17518.361379310347</v>
      </c>
    </row>
    <row r="6664" spans="2:12" ht="15">
      <c r="B6664" s="13" t="s">
        <v>13772</v>
      </c>
      <c r="C6664" s="14" t="s">
        <v>13773</v>
      </c>
      <c r="I6664" s="28"/>
      <c r="J6664" s="29"/>
      <c r="K6664" s="30"/>
      <c r="L6664" s="31">
        <v>22769.28</v>
      </c>
    </row>
    <row r="6665" spans="2:12" ht="15">
      <c r="B6665" s="13" t="s">
        <v>13774</v>
      </c>
      <c r="C6665" s="14" t="s">
        <v>13775</v>
      </c>
      <c r="I6665" s="28"/>
      <c r="J6665" s="29"/>
      <c r="K6665" s="30"/>
      <c r="L6665" s="31">
        <v>3722.2896551724143</v>
      </c>
    </row>
    <row r="6666" spans="2:12" ht="15">
      <c r="B6666" s="13" t="s">
        <v>13776</v>
      </c>
      <c r="C6666" s="14" t="s">
        <v>13777</v>
      </c>
      <c r="I6666" s="28"/>
      <c r="J6666" s="29"/>
      <c r="K6666" s="30"/>
      <c r="L6666" s="31">
        <v>4289.340689655172</v>
      </c>
    </row>
    <row r="6667" spans="2:12" ht="15">
      <c r="B6667" s="13" t="s">
        <v>13778</v>
      </c>
      <c r="C6667" s="14" t="s">
        <v>13777</v>
      </c>
      <c r="I6667" s="28"/>
      <c r="J6667" s="29"/>
      <c r="K6667" s="30"/>
      <c r="L6667" s="31">
        <v>1453.7600000000002</v>
      </c>
    </row>
    <row r="6668" spans="2:12" ht="15">
      <c r="B6668" s="13" t="s">
        <v>13779</v>
      </c>
      <c r="C6668" s="14" t="s">
        <v>13775</v>
      </c>
      <c r="I6668" s="28"/>
      <c r="J6668" s="29"/>
      <c r="K6668" s="30"/>
      <c r="L6668" s="31">
        <v>1861.3075862068965</v>
      </c>
    </row>
    <row r="6669" spans="2:12" ht="15">
      <c r="B6669" s="13" t="s">
        <v>13780</v>
      </c>
      <c r="C6669" s="14" t="s">
        <v>13777</v>
      </c>
      <c r="I6669" s="28"/>
      <c r="J6669" s="29"/>
      <c r="K6669" s="30"/>
      <c r="L6669" s="31">
        <v>4077.103448275862</v>
      </c>
    </row>
    <row r="6670" spans="2:12" ht="15">
      <c r="B6670" s="13" t="s">
        <v>13781</v>
      </c>
      <c r="C6670" s="14" t="s">
        <v>13782</v>
      </c>
      <c r="I6670" s="28"/>
      <c r="J6670" s="29"/>
      <c r="K6670" s="30"/>
      <c r="L6670" s="31">
        <v>339.1889655172414</v>
      </c>
    </row>
    <row r="6671" spans="2:12" ht="15">
      <c r="B6671" s="13" t="s">
        <v>13783</v>
      </c>
      <c r="C6671" s="14" t="s">
        <v>13782</v>
      </c>
      <c r="I6671" s="28"/>
      <c r="J6671" s="29"/>
      <c r="K6671" s="30"/>
      <c r="L6671" s="31">
        <v>788.728275862069</v>
      </c>
    </row>
    <row r="6672" spans="2:12" ht="15">
      <c r="B6672" s="13" t="s">
        <v>13784</v>
      </c>
      <c r="C6672" s="14" t="s">
        <v>13782</v>
      </c>
      <c r="I6672" s="28"/>
      <c r="J6672" s="29"/>
      <c r="K6672" s="30"/>
      <c r="L6672" s="31">
        <v>1057.28</v>
      </c>
    </row>
    <row r="6673" spans="2:12" ht="15">
      <c r="B6673" s="13" t="s">
        <v>13785</v>
      </c>
      <c r="C6673" s="14" t="s">
        <v>13786</v>
      </c>
      <c r="I6673" s="28"/>
      <c r="J6673" s="29"/>
      <c r="K6673" s="30"/>
      <c r="L6673" s="31">
        <v>777.3351724137931</v>
      </c>
    </row>
    <row r="6674" spans="2:12" ht="15">
      <c r="B6674" s="13" t="s">
        <v>13787</v>
      </c>
      <c r="C6674" s="14" t="s">
        <v>13788</v>
      </c>
      <c r="I6674" s="28"/>
      <c r="J6674" s="29"/>
      <c r="K6674" s="30"/>
      <c r="L6674" s="31">
        <v>1477.1972413793105</v>
      </c>
    </row>
    <row r="6675" spans="2:12" ht="15">
      <c r="B6675" s="13" t="s">
        <v>13789</v>
      </c>
      <c r="C6675" s="14" t="s">
        <v>13790</v>
      </c>
      <c r="I6675" s="28"/>
      <c r="J6675" s="29"/>
      <c r="K6675" s="30"/>
      <c r="L6675" s="31">
        <v>1097.6441379310345</v>
      </c>
    </row>
    <row r="6676" spans="2:12" ht="15">
      <c r="B6676" s="13" t="s">
        <v>13791</v>
      </c>
      <c r="C6676" s="14" t="s">
        <v>13792</v>
      </c>
      <c r="I6676" s="28"/>
      <c r="J6676" s="29"/>
      <c r="K6676" s="30"/>
      <c r="L6676" s="31">
        <v>50620.86068965518</v>
      </c>
    </row>
    <row r="6677" spans="2:12" ht="15">
      <c r="B6677" s="13" t="s">
        <v>13793</v>
      </c>
      <c r="C6677" s="14" t="s">
        <v>13794</v>
      </c>
      <c r="I6677" s="28"/>
      <c r="J6677" s="29"/>
      <c r="K6677" s="30"/>
      <c r="L6677" s="31">
        <v>5209.252413793104</v>
      </c>
    </row>
    <row r="6678" spans="2:12" ht="15">
      <c r="B6678" s="13" t="s">
        <v>13795</v>
      </c>
      <c r="C6678" s="14" t="s">
        <v>13796</v>
      </c>
      <c r="I6678" s="28"/>
      <c r="J6678" s="29"/>
      <c r="K6678" s="30"/>
      <c r="L6678" s="31">
        <v>3391.5641379310346</v>
      </c>
    </row>
    <row r="6679" spans="2:12" ht="15">
      <c r="B6679" s="13" t="s">
        <v>13797</v>
      </c>
      <c r="C6679" s="14" t="s">
        <v>13798</v>
      </c>
      <c r="I6679" s="28"/>
      <c r="J6679" s="29"/>
      <c r="K6679" s="30"/>
      <c r="L6679" s="31">
        <v>4402.946206896552</v>
      </c>
    </row>
    <row r="6680" spans="2:12" ht="15">
      <c r="B6680" s="13" t="s">
        <v>13799</v>
      </c>
      <c r="C6680" s="14" t="s">
        <v>13800</v>
      </c>
      <c r="I6680" s="28"/>
      <c r="J6680" s="29"/>
      <c r="K6680" s="30"/>
      <c r="L6680" s="31">
        <v>4402.946206896552</v>
      </c>
    </row>
    <row r="6681" spans="2:12" ht="15">
      <c r="B6681" s="13" t="s">
        <v>13801</v>
      </c>
      <c r="C6681" s="14" t="s">
        <v>13802</v>
      </c>
      <c r="I6681" s="28"/>
      <c r="J6681" s="29"/>
      <c r="K6681" s="30"/>
      <c r="L6681" s="31">
        <v>5374.940689655173</v>
      </c>
    </row>
    <row r="6682" spans="2:12" ht="15">
      <c r="B6682" s="13" t="s">
        <v>13803</v>
      </c>
      <c r="C6682" s="14" t="s">
        <v>13804</v>
      </c>
      <c r="I6682" s="28"/>
      <c r="J6682" s="29"/>
      <c r="K6682" s="30"/>
      <c r="L6682" s="31">
        <v>5374.940689655173</v>
      </c>
    </row>
    <row r="6683" spans="2:12" ht="15">
      <c r="B6683" s="13" t="s">
        <v>13805</v>
      </c>
      <c r="C6683" s="14" t="s">
        <v>13806</v>
      </c>
      <c r="I6683" s="28"/>
      <c r="J6683" s="29"/>
      <c r="K6683" s="30"/>
      <c r="L6683" s="31">
        <v>4568.308965517242</v>
      </c>
    </row>
    <row r="6684" spans="2:12" ht="15">
      <c r="B6684" s="13" t="s">
        <v>13807</v>
      </c>
      <c r="C6684" s="14" t="s">
        <v>13808</v>
      </c>
      <c r="I6684" s="28"/>
      <c r="J6684" s="29"/>
      <c r="K6684" s="30"/>
      <c r="L6684" s="31">
        <v>3104.1324137931038</v>
      </c>
    </row>
    <row r="6685" spans="2:12" ht="15">
      <c r="B6685" s="13" t="s">
        <v>13809</v>
      </c>
      <c r="C6685" s="14" t="s">
        <v>13810</v>
      </c>
      <c r="I6685" s="28"/>
      <c r="J6685" s="29"/>
      <c r="K6685" s="30"/>
      <c r="L6685" s="31">
        <v>5494.731034482759</v>
      </c>
    </row>
    <row r="6686" spans="2:12" ht="15">
      <c r="B6686" s="13" t="s">
        <v>13811</v>
      </c>
      <c r="C6686" s="14" t="s">
        <v>13812</v>
      </c>
      <c r="I6686" s="28"/>
      <c r="J6686" s="29"/>
      <c r="K6686" s="30"/>
      <c r="L6686" s="31">
        <v>5494.731034482759</v>
      </c>
    </row>
    <row r="6687" spans="2:12" ht="15">
      <c r="B6687" s="13" t="s">
        <v>13813</v>
      </c>
      <c r="C6687" s="14" t="s">
        <v>13814</v>
      </c>
      <c r="I6687" s="28"/>
      <c r="J6687" s="29"/>
      <c r="K6687" s="30"/>
      <c r="L6687" s="31">
        <v>3104.1324137931038</v>
      </c>
    </row>
    <row r="6688" spans="2:12" ht="15">
      <c r="B6688" s="13" t="s">
        <v>13815</v>
      </c>
      <c r="C6688" s="14" t="s">
        <v>13816</v>
      </c>
      <c r="I6688" s="28"/>
      <c r="J6688" s="29"/>
      <c r="K6688" s="30"/>
      <c r="L6688" s="31">
        <v>4687.773793103449</v>
      </c>
    </row>
    <row r="6689" spans="2:12" ht="15">
      <c r="B6689" s="13" t="s">
        <v>13817</v>
      </c>
      <c r="C6689" s="14" t="s">
        <v>13818</v>
      </c>
      <c r="I6689" s="28"/>
      <c r="J6689" s="29"/>
      <c r="K6689" s="30"/>
      <c r="L6689" s="31">
        <v>5135.034482758621</v>
      </c>
    </row>
    <row r="6690" spans="2:12" ht="15">
      <c r="B6690" s="13" t="s">
        <v>13819</v>
      </c>
      <c r="C6690" s="14" t="s">
        <v>13820</v>
      </c>
      <c r="I6690" s="28"/>
      <c r="J6690" s="29"/>
      <c r="K6690" s="30"/>
      <c r="L6690" s="31">
        <v>5135.034482758621</v>
      </c>
    </row>
    <row r="6691" spans="2:12" ht="15">
      <c r="B6691" s="13" t="s">
        <v>13821</v>
      </c>
      <c r="C6691" s="14" t="s">
        <v>13822</v>
      </c>
      <c r="I6691" s="28"/>
      <c r="J6691" s="29"/>
      <c r="K6691" s="30"/>
      <c r="L6691" s="31">
        <v>6061.456551724138</v>
      </c>
    </row>
    <row r="6692" spans="2:12" ht="15">
      <c r="B6692" s="13" t="s">
        <v>13823</v>
      </c>
      <c r="C6692" s="14" t="s">
        <v>13824</v>
      </c>
      <c r="I6692" s="28"/>
      <c r="J6692" s="29"/>
      <c r="K6692" s="30"/>
      <c r="L6692" s="31">
        <v>6061.456551724138</v>
      </c>
    </row>
    <row r="6693" spans="2:12" ht="15">
      <c r="B6693" s="13" t="s">
        <v>13825</v>
      </c>
      <c r="C6693" s="14" t="s">
        <v>13826</v>
      </c>
      <c r="I6693" s="28"/>
      <c r="J6693" s="29"/>
      <c r="K6693" s="30"/>
      <c r="L6693" s="31">
        <v>5255.150344827586</v>
      </c>
    </row>
    <row r="6694" spans="2:12" ht="15">
      <c r="B6694" s="13" t="s">
        <v>13827</v>
      </c>
      <c r="C6694" s="14" t="s">
        <v>13828</v>
      </c>
      <c r="I6694" s="28"/>
      <c r="J6694" s="29"/>
      <c r="K6694" s="30"/>
      <c r="L6694" s="31">
        <v>5255.150344827586</v>
      </c>
    </row>
    <row r="6695" spans="2:12" ht="15">
      <c r="B6695" s="13" t="s">
        <v>13829</v>
      </c>
      <c r="C6695" s="14" t="s">
        <v>13830</v>
      </c>
      <c r="I6695" s="28"/>
      <c r="J6695" s="29"/>
      <c r="K6695" s="30"/>
      <c r="L6695" s="31">
        <v>4962.835862068965</v>
      </c>
    </row>
    <row r="6696" spans="2:12" ht="15">
      <c r="B6696" s="13" t="s">
        <v>13831</v>
      </c>
      <c r="C6696" s="14" t="s">
        <v>13832</v>
      </c>
      <c r="I6696" s="28"/>
      <c r="J6696" s="29"/>
      <c r="K6696" s="30"/>
      <c r="L6696" s="31">
        <v>4962.835862068965</v>
      </c>
    </row>
    <row r="6697" spans="2:12" ht="15">
      <c r="B6697" s="13" t="s">
        <v>13833</v>
      </c>
      <c r="C6697" s="14" t="s">
        <v>13834</v>
      </c>
      <c r="I6697" s="28"/>
      <c r="J6697" s="29"/>
      <c r="K6697" s="30"/>
      <c r="L6697" s="31">
        <v>4156.204137931035</v>
      </c>
    </row>
    <row r="6698" spans="2:12" ht="15">
      <c r="B6698" s="13" t="s">
        <v>13835</v>
      </c>
      <c r="C6698" s="14" t="s">
        <v>13836</v>
      </c>
      <c r="I6698" s="28"/>
      <c r="J6698" s="29"/>
      <c r="K6698" s="30"/>
      <c r="L6698" s="31">
        <v>4156.204137931035</v>
      </c>
    </row>
    <row r="6699" spans="2:12" ht="15">
      <c r="B6699" s="13" t="s">
        <v>13837</v>
      </c>
      <c r="C6699" s="14" t="s">
        <v>13838</v>
      </c>
      <c r="I6699" s="28"/>
      <c r="J6699" s="29"/>
      <c r="K6699" s="30"/>
      <c r="L6699" s="31">
        <v>5128.524137931035</v>
      </c>
    </row>
    <row r="6700" spans="2:12" ht="15">
      <c r="B6700" s="13" t="s">
        <v>13839</v>
      </c>
      <c r="C6700" s="14" t="s">
        <v>13840</v>
      </c>
      <c r="I6700" s="28"/>
      <c r="J6700" s="29"/>
      <c r="K6700" s="30"/>
      <c r="L6700" s="31">
        <v>5128.524137931035</v>
      </c>
    </row>
    <row r="6701" spans="2:12" ht="15">
      <c r="B6701" s="13" t="s">
        <v>13841</v>
      </c>
      <c r="C6701" s="14" t="s">
        <v>13842</v>
      </c>
      <c r="I6701" s="28"/>
      <c r="J6701" s="29"/>
      <c r="K6701" s="30"/>
      <c r="L6701" s="31">
        <v>4321.566896551724</v>
      </c>
    </row>
    <row r="6702" spans="2:12" ht="15">
      <c r="B6702" s="13" t="s">
        <v>13843</v>
      </c>
      <c r="C6702" s="14" t="s">
        <v>13844</v>
      </c>
      <c r="I6702" s="28"/>
      <c r="J6702" s="29"/>
      <c r="K6702" s="30"/>
      <c r="L6702" s="31">
        <v>4321.566896551724</v>
      </c>
    </row>
    <row r="6703" spans="2:12" ht="15">
      <c r="B6703" s="13" t="s">
        <v>13845</v>
      </c>
      <c r="C6703" s="14" t="s">
        <v>13846</v>
      </c>
      <c r="I6703" s="28"/>
      <c r="J6703" s="29"/>
      <c r="K6703" s="30"/>
      <c r="L6703" s="31">
        <v>5248.31448275862</v>
      </c>
    </row>
    <row r="6704" spans="2:12" ht="15">
      <c r="B6704" s="13" t="s">
        <v>13847</v>
      </c>
      <c r="C6704" s="14" t="s">
        <v>13848</v>
      </c>
      <c r="I6704" s="28"/>
      <c r="J6704" s="29"/>
      <c r="K6704" s="30"/>
      <c r="L6704" s="31">
        <v>5248.31448275862</v>
      </c>
    </row>
    <row r="6705" spans="2:12" ht="15">
      <c r="B6705" s="13" t="s">
        <v>13849</v>
      </c>
      <c r="C6705" s="14" t="s">
        <v>13850</v>
      </c>
      <c r="I6705" s="28"/>
      <c r="J6705" s="29"/>
      <c r="K6705" s="30"/>
      <c r="L6705" s="31">
        <v>4441.68275862069</v>
      </c>
    </row>
    <row r="6706" spans="2:12" ht="15">
      <c r="B6706" s="13" t="s">
        <v>13851</v>
      </c>
      <c r="C6706" s="14" t="s">
        <v>13852</v>
      </c>
      <c r="I6706" s="28"/>
      <c r="J6706" s="29"/>
      <c r="K6706" s="30"/>
      <c r="L6706" s="31">
        <v>4441.68275862069</v>
      </c>
    </row>
    <row r="6707" spans="2:12" ht="15">
      <c r="B6707" s="13" t="s">
        <v>13853</v>
      </c>
      <c r="C6707" s="14" t="s">
        <v>13854</v>
      </c>
      <c r="I6707" s="28"/>
      <c r="J6707" s="29"/>
      <c r="K6707" s="30"/>
      <c r="L6707" s="31">
        <v>4888.943448275862</v>
      </c>
    </row>
    <row r="6708" spans="2:12" ht="15">
      <c r="B6708" s="13" t="s">
        <v>13855</v>
      </c>
      <c r="C6708" s="14" t="s">
        <v>13856</v>
      </c>
      <c r="I6708" s="28"/>
      <c r="J6708" s="29"/>
      <c r="K6708" s="30"/>
      <c r="L6708" s="31">
        <v>4888.943448275862</v>
      </c>
    </row>
    <row r="6709" spans="2:12" ht="15">
      <c r="B6709" s="13" t="s">
        <v>13857</v>
      </c>
      <c r="C6709" s="14" t="s">
        <v>13858</v>
      </c>
      <c r="I6709" s="28"/>
      <c r="J6709" s="29"/>
      <c r="K6709" s="30"/>
      <c r="L6709" s="31">
        <v>5815.36551724138</v>
      </c>
    </row>
    <row r="6710" spans="2:12" ht="15">
      <c r="B6710" s="13" t="s">
        <v>13859</v>
      </c>
      <c r="C6710" s="14" t="s">
        <v>13860</v>
      </c>
      <c r="I6710" s="28"/>
      <c r="J6710" s="29"/>
      <c r="K6710" s="30"/>
      <c r="L6710" s="31">
        <v>5815.36551724138</v>
      </c>
    </row>
    <row r="6711" spans="2:12" ht="15">
      <c r="B6711" s="13" t="s">
        <v>13861</v>
      </c>
      <c r="C6711" s="14" t="s">
        <v>13862</v>
      </c>
      <c r="I6711" s="28"/>
      <c r="J6711" s="29"/>
      <c r="K6711" s="30"/>
      <c r="L6711" s="31">
        <v>5008.408275862069</v>
      </c>
    </row>
    <row r="6712" spans="2:12" ht="15">
      <c r="B6712" s="13" t="s">
        <v>13863</v>
      </c>
      <c r="C6712" s="14" t="s">
        <v>13864</v>
      </c>
      <c r="I6712" s="28"/>
      <c r="J6712" s="29"/>
      <c r="K6712" s="30"/>
      <c r="L6712" s="31">
        <v>5008.408275862069</v>
      </c>
    </row>
    <row r="6713" spans="2:12" ht="15">
      <c r="B6713" s="13" t="s">
        <v>13865</v>
      </c>
      <c r="C6713" s="14" t="s">
        <v>13866</v>
      </c>
      <c r="I6713" s="28"/>
      <c r="J6713" s="29"/>
      <c r="K6713" s="30"/>
      <c r="L6713" s="31">
        <v>6545.500689655173</v>
      </c>
    </row>
    <row r="6714" spans="2:12" ht="15">
      <c r="B6714" s="13" t="s">
        <v>13867</v>
      </c>
      <c r="C6714" s="14" t="s">
        <v>13868</v>
      </c>
      <c r="I6714" s="28"/>
      <c r="J6714" s="29"/>
      <c r="K6714" s="30"/>
      <c r="L6714" s="31">
        <v>7385.660689655173</v>
      </c>
    </row>
    <row r="6715" spans="2:12" ht="15">
      <c r="B6715" s="13" t="s">
        <v>13869</v>
      </c>
      <c r="C6715" s="14" t="s">
        <v>13870</v>
      </c>
      <c r="I6715" s="28"/>
      <c r="J6715" s="29"/>
      <c r="K6715" s="30"/>
      <c r="L6715" s="31">
        <v>6545.500689655173</v>
      </c>
    </row>
    <row r="6716" spans="2:12" ht="15">
      <c r="B6716" s="13" t="s">
        <v>13871</v>
      </c>
      <c r="C6716" s="14" t="s">
        <v>13872</v>
      </c>
      <c r="I6716" s="28"/>
      <c r="J6716" s="29"/>
      <c r="K6716" s="30"/>
      <c r="L6716" s="31">
        <v>6545.500689655173</v>
      </c>
    </row>
    <row r="6717" spans="2:12" ht="15">
      <c r="B6717" s="13" t="s">
        <v>13873</v>
      </c>
      <c r="C6717" s="14" t="s">
        <v>13874</v>
      </c>
      <c r="I6717" s="28"/>
      <c r="J6717" s="29"/>
      <c r="K6717" s="30"/>
      <c r="L6717" s="31">
        <v>6417.246896551724</v>
      </c>
    </row>
    <row r="6718" spans="2:12" ht="15">
      <c r="B6718" s="13" t="s">
        <v>13875</v>
      </c>
      <c r="C6718" s="14" t="s">
        <v>13876</v>
      </c>
      <c r="I6718" s="28"/>
      <c r="J6718" s="29"/>
      <c r="K6718" s="30"/>
      <c r="L6718" s="31">
        <v>7241.131034482759</v>
      </c>
    </row>
    <row r="6719" spans="2:12" ht="15">
      <c r="B6719" s="13" t="s">
        <v>13877</v>
      </c>
      <c r="C6719" s="14" t="s">
        <v>13878</v>
      </c>
      <c r="I6719" s="28"/>
      <c r="J6719" s="29"/>
      <c r="K6719" s="30"/>
      <c r="L6719" s="31">
        <v>6417.246896551724</v>
      </c>
    </row>
    <row r="6720" spans="2:12" ht="15">
      <c r="B6720" s="13" t="s">
        <v>13879</v>
      </c>
      <c r="C6720" s="14" t="s">
        <v>13880</v>
      </c>
      <c r="I6720" s="28"/>
      <c r="J6720" s="29"/>
      <c r="K6720" s="30"/>
      <c r="L6720" s="31">
        <v>6417.246896551724</v>
      </c>
    </row>
    <row r="6721" spans="2:12" ht="15">
      <c r="B6721" s="13" t="s">
        <v>13881</v>
      </c>
      <c r="C6721" s="14" t="s">
        <v>13882</v>
      </c>
      <c r="I6721" s="28"/>
      <c r="J6721" s="29"/>
      <c r="K6721" s="30"/>
      <c r="L6721" s="31">
        <v>5616.148965517242</v>
      </c>
    </row>
    <row r="6722" spans="2:12" ht="15">
      <c r="B6722" s="13" t="s">
        <v>13883</v>
      </c>
      <c r="C6722" s="14" t="s">
        <v>13884</v>
      </c>
      <c r="I6722" s="28"/>
      <c r="J6722" s="29"/>
      <c r="K6722" s="30"/>
      <c r="L6722" s="31">
        <v>5682.88</v>
      </c>
    </row>
    <row r="6723" spans="2:12" ht="15">
      <c r="B6723" s="13" t="s">
        <v>13885</v>
      </c>
      <c r="C6723" s="14" t="s">
        <v>13886</v>
      </c>
      <c r="I6723" s="28"/>
      <c r="J6723" s="29"/>
      <c r="K6723" s="30"/>
      <c r="L6723" s="31">
        <v>5750.262068965518</v>
      </c>
    </row>
    <row r="6724" spans="2:12" ht="15">
      <c r="B6724" s="13" t="s">
        <v>13887</v>
      </c>
      <c r="C6724" s="14" t="s">
        <v>13888</v>
      </c>
      <c r="I6724" s="28"/>
      <c r="J6724" s="29"/>
      <c r="K6724" s="30"/>
      <c r="L6724" s="31">
        <v>5616.148965517242</v>
      </c>
    </row>
    <row r="6725" spans="2:12" ht="15">
      <c r="B6725" s="13" t="s">
        <v>13889</v>
      </c>
      <c r="C6725" s="14" t="s">
        <v>13890</v>
      </c>
      <c r="I6725" s="28"/>
      <c r="J6725" s="29"/>
      <c r="K6725" s="30"/>
      <c r="L6725" s="31">
        <v>5682.88</v>
      </c>
    </row>
    <row r="6726" spans="2:12" ht="15">
      <c r="B6726" s="13" t="s">
        <v>13891</v>
      </c>
      <c r="C6726" s="14" t="s">
        <v>13892</v>
      </c>
      <c r="I6726" s="28"/>
      <c r="J6726" s="29"/>
      <c r="K6726" s="30"/>
      <c r="L6726" s="31">
        <v>5750.262068965518</v>
      </c>
    </row>
    <row r="6727" spans="2:12" ht="15">
      <c r="B6727" s="13" t="s">
        <v>13893</v>
      </c>
      <c r="C6727" s="14" t="s">
        <v>13894</v>
      </c>
      <c r="I6727" s="28"/>
      <c r="J6727" s="29"/>
      <c r="K6727" s="30"/>
      <c r="L6727" s="31">
        <v>5616.148965517242</v>
      </c>
    </row>
    <row r="6728" spans="2:12" ht="15">
      <c r="B6728" s="13" t="s">
        <v>13895</v>
      </c>
      <c r="C6728" s="14" t="s">
        <v>13896</v>
      </c>
      <c r="I6728" s="28"/>
      <c r="J6728" s="29"/>
      <c r="K6728" s="30"/>
      <c r="L6728" s="31">
        <v>5682.88</v>
      </c>
    </row>
    <row r="6729" spans="2:12" ht="15">
      <c r="B6729" s="13" t="s">
        <v>13897</v>
      </c>
      <c r="C6729" s="14" t="s">
        <v>13898</v>
      </c>
      <c r="I6729" s="28"/>
      <c r="J6729" s="29"/>
      <c r="K6729" s="30"/>
      <c r="L6729" s="31">
        <v>5750.262068965518</v>
      </c>
    </row>
    <row r="6730" spans="2:12" ht="15">
      <c r="B6730" s="13" t="s">
        <v>13899</v>
      </c>
      <c r="C6730" s="14" t="s">
        <v>13900</v>
      </c>
      <c r="I6730" s="28"/>
      <c r="J6730" s="29"/>
      <c r="K6730" s="30"/>
      <c r="L6730" s="31">
        <v>5616.148965517242</v>
      </c>
    </row>
    <row r="6731" spans="2:12" ht="15">
      <c r="B6731" s="13" t="s">
        <v>13901</v>
      </c>
      <c r="C6731" s="14" t="s">
        <v>13902</v>
      </c>
      <c r="I6731" s="28"/>
      <c r="J6731" s="29"/>
      <c r="K6731" s="30"/>
      <c r="L6731" s="31">
        <v>5682.88</v>
      </c>
    </row>
    <row r="6732" spans="2:12" ht="15">
      <c r="B6732" s="13" t="s">
        <v>13903</v>
      </c>
      <c r="C6732" s="14" t="s">
        <v>13904</v>
      </c>
      <c r="I6732" s="28"/>
      <c r="J6732" s="29"/>
      <c r="K6732" s="30"/>
      <c r="L6732" s="31">
        <v>5750.262068965518</v>
      </c>
    </row>
    <row r="6733" spans="2:12" ht="15">
      <c r="B6733" s="13" t="s">
        <v>13905</v>
      </c>
      <c r="C6733" s="14" t="s">
        <v>13906</v>
      </c>
      <c r="I6733" s="28"/>
      <c r="J6733" s="29"/>
      <c r="K6733" s="30"/>
      <c r="L6733" s="31">
        <v>5616.148965517242</v>
      </c>
    </row>
    <row r="6734" spans="2:12" ht="15">
      <c r="B6734" s="13" t="s">
        <v>13907</v>
      </c>
      <c r="C6734" s="14" t="s">
        <v>13908</v>
      </c>
      <c r="I6734" s="28"/>
      <c r="J6734" s="29"/>
      <c r="K6734" s="30"/>
      <c r="L6734" s="31">
        <v>5682.88</v>
      </c>
    </row>
    <row r="6735" spans="2:12" ht="15">
      <c r="B6735" s="13" t="s">
        <v>13909</v>
      </c>
      <c r="C6735" s="14" t="s">
        <v>13910</v>
      </c>
      <c r="I6735" s="28"/>
      <c r="J6735" s="29"/>
      <c r="K6735" s="30"/>
      <c r="L6735" s="31">
        <v>5750.262068965518</v>
      </c>
    </row>
    <row r="6736" spans="2:12" ht="15">
      <c r="B6736" s="13" t="s">
        <v>13911</v>
      </c>
      <c r="C6736" s="14" t="s">
        <v>13912</v>
      </c>
      <c r="I6736" s="28"/>
      <c r="J6736" s="29"/>
      <c r="K6736" s="30"/>
      <c r="L6736" s="31">
        <v>5616.148965517242</v>
      </c>
    </row>
    <row r="6737" spans="2:12" ht="15">
      <c r="B6737" s="13" t="s">
        <v>13913</v>
      </c>
      <c r="C6737" s="14" t="s">
        <v>13914</v>
      </c>
      <c r="I6737" s="28"/>
      <c r="J6737" s="29"/>
      <c r="K6737" s="30"/>
      <c r="L6737" s="31">
        <v>5682.88</v>
      </c>
    </row>
    <row r="6738" spans="2:12" ht="15">
      <c r="B6738" s="13" t="s">
        <v>13915</v>
      </c>
      <c r="C6738" s="14" t="s">
        <v>13916</v>
      </c>
      <c r="I6738" s="28"/>
      <c r="J6738" s="29"/>
      <c r="K6738" s="30"/>
      <c r="L6738" s="31">
        <v>5750.262068965518</v>
      </c>
    </row>
    <row r="6739" spans="2:12" ht="15">
      <c r="B6739" s="13" t="s">
        <v>13917</v>
      </c>
      <c r="C6739" s="14" t="s">
        <v>13918</v>
      </c>
      <c r="I6739" s="28"/>
      <c r="J6739" s="29"/>
      <c r="K6739" s="30"/>
      <c r="L6739" s="31">
        <v>5616.148965517242</v>
      </c>
    </row>
    <row r="6740" spans="2:12" ht="15">
      <c r="B6740" s="13" t="s">
        <v>13919</v>
      </c>
      <c r="C6740" s="14" t="s">
        <v>13920</v>
      </c>
      <c r="I6740" s="28"/>
      <c r="J6740" s="29"/>
      <c r="K6740" s="30"/>
      <c r="L6740" s="31">
        <v>5682.88</v>
      </c>
    </row>
    <row r="6741" spans="2:12" ht="15">
      <c r="B6741" s="13" t="s">
        <v>13921</v>
      </c>
      <c r="C6741" s="14" t="s">
        <v>13922</v>
      </c>
      <c r="I6741" s="28"/>
      <c r="J6741" s="29"/>
      <c r="K6741" s="30"/>
      <c r="L6741" s="31">
        <v>5750.262068965518</v>
      </c>
    </row>
    <row r="6742" spans="2:12" ht="15">
      <c r="B6742" s="13" t="s">
        <v>13923</v>
      </c>
      <c r="C6742" s="14" t="s">
        <v>13924</v>
      </c>
      <c r="I6742" s="28"/>
      <c r="J6742" s="29"/>
      <c r="K6742" s="30"/>
      <c r="L6742" s="31">
        <v>5616.148965517242</v>
      </c>
    </row>
    <row r="6743" spans="2:12" ht="15">
      <c r="B6743" s="13" t="s">
        <v>13925</v>
      </c>
      <c r="C6743" s="14" t="s">
        <v>13926</v>
      </c>
      <c r="I6743" s="28"/>
      <c r="J6743" s="29"/>
      <c r="K6743" s="30"/>
      <c r="L6743" s="31">
        <v>5682.88</v>
      </c>
    </row>
    <row r="6744" spans="2:12" ht="15">
      <c r="B6744" s="13" t="s">
        <v>13927</v>
      </c>
      <c r="C6744" s="14" t="s">
        <v>13928</v>
      </c>
      <c r="I6744" s="28"/>
      <c r="J6744" s="29"/>
      <c r="K6744" s="30"/>
      <c r="L6744" s="31">
        <v>5750.262068965518</v>
      </c>
    </row>
    <row r="6745" spans="2:12" ht="15">
      <c r="B6745" s="13" t="s">
        <v>13929</v>
      </c>
      <c r="C6745" s="14" t="s">
        <v>13930</v>
      </c>
      <c r="I6745" s="28"/>
      <c r="J6745" s="29"/>
      <c r="K6745" s="30"/>
      <c r="L6745" s="31">
        <v>6612.88275862069</v>
      </c>
    </row>
    <row r="6746" spans="2:12" ht="15">
      <c r="B6746" s="13" t="s">
        <v>13931</v>
      </c>
      <c r="C6746" s="14" t="s">
        <v>13932</v>
      </c>
      <c r="I6746" s="28"/>
      <c r="J6746" s="29"/>
      <c r="K6746" s="30"/>
      <c r="L6746" s="31">
        <v>6612.88275862069</v>
      </c>
    </row>
    <row r="6747" spans="2:12" ht="15">
      <c r="B6747" s="13" t="s">
        <v>13933</v>
      </c>
      <c r="C6747" s="14" t="s">
        <v>13934</v>
      </c>
      <c r="I6747" s="28"/>
      <c r="J6747" s="29"/>
      <c r="K6747" s="30"/>
      <c r="L6747" s="31">
        <v>6612.88275862069</v>
      </c>
    </row>
    <row r="6748" spans="2:12" ht="15">
      <c r="B6748" s="13" t="s">
        <v>13935</v>
      </c>
      <c r="C6748" s="14" t="s">
        <v>13936</v>
      </c>
      <c r="I6748" s="28"/>
      <c r="J6748" s="29"/>
      <c r="K6748" s="30"/>
      <c r="L6748" s="31">
        <v>6612.88275862069</v>
      </c>
    </row>
    <row r="6749" spans="2:12" ht="15">
      <c r="B6749" s="13" t="s">
        <v>13937</v>
      </c>
      <c r="C6749" s="14" t="s">
        <v>13938</v>
      </c>
      <c r="I6749" s="28"/>
      <c r="J6749" s="29"/>
      <c r="K6749" s="30"/>
      <c r="L6749" s="31">
        <v>6483.3268965517245</v>
      </c>
    </row>
    <row r="6750" spans="2:12" ht="15">
      <c r="B6750" s="13" t="s">
        <v>13939</v>
      </c>
      <c r="C6750" s="14" t="s">
        <v>13940</v>
      </c>
      <c r="I6750" s="28"/>
      <c r="J6750" s="29"/>
      <c r="K6750" s="30"/>
      <c r="L6750" s="31">
        <v>6483.3268965517245</v>
      </c>
    </row>
    <row r="6751" spans="2:12" ht="15">
      <c r="B6751" s="13" t="s">
        <v>13941</v>
      </c>
      <c r="C6751" s="14" t="s">
        <v>13942</v>
      </c>
      <c r="I6751" s="28"/>
      <c r="J6751" s="29"/>
      <c r="K6751" s="30"/>
      <c r="L6751" s="31">
        <v>6483.3268965517245</v>
      </c>
    </row>
    <row r="6752" spans="2:12" ht="15">
      <c r="B6752" s="13" t="s">
        <v>13943</v>
      </c>
      <c r="C6752" s="14" t="s">
        <v>13944</v>
      </c>
      <c r="I6752" s="28"/>
      <c r="J6752" s="29"/>
      <c r="K6752" s="30"/>
      <c r="L6752" s="31">
        <v>6483.3268965517245</v>
      </c>
    </row>
    <row r="6753" spans="2:12" ht="15">
      <c r="B6753" s="13" t="s">
        <v>13945</v>
      </c>
      <c r="C6753" s="14" t="s">
        <v>13946</v>
      </c>
      <c r="I6753" s="28"/>
      <c r="J6753" s="29"/>
      <c r="K6753" s="30"/>
      <c r="L6753" s="31">
        <v>4465.44551724138</v>
      </c>
    </row>
    <row r="6754" spans="2:12" ht="15">
      <c r="B6754" s="13" t="s">
        <v>13947</v>
      </c>
      <c r="C6754" s="14" t="s">
        <v>13948</v>
      </c>
      <c r="I6754" s="28"/>
      <c r="J6754" s="29"/>
      <c r="K6754" s="30"/>
      <c r="L6754" s="31">
        <v>3305.3020689655173</v>
      </c>
    </row>
    <row r="6755" spans="2:12" ht="15">
      <c r="B6755" s="13" t="s">
        <v>13949</v>
      </c>
      <c r="C6755" s="14" t="s">
        <v>13950</v>
      </c>
      <c r="I6755" s="28"/>
      <c r="J6755" s="29"/>
      <c r="K6755" s="30"/>
      <c r="L6755" s="31">
        <v>3305.3020689655173</v>
      </c>
    </row>
    <row r="6756" spans="2:12" ht="15">
      <c r="B6756" s="13" t="s">
        <v>13951</v>
      </c>
      <c r="C6756" s="14" t="s">
        <v>13952</v>
      </c>
      <c r="I6756" s="28"/>
      <c r="J6756" s="29"/>
      <c r="K6756" s="30"/>
      <c r="L6756" s="31">
        <v>3305.3020689655173</v>
      </c>
    </row>
    <row r="6757" spans="2:12" ht="15">
      <c r="B6757" s="13" t="s">
        <v>13953</v>
      </c>
      <c r="C6757" s="14" t="s">
        <v>13954</v>
      </c>
      <c r="I6757" s="28"/>
      <c r="J6757" s="29"/>
      <c r="K6757" s="30"/>
      <c r="L6757" s="31">
        <v>3450.1572413793106</v>
      </c>
    </row>
    <row r="6758" spans="2:12" ht="15">
      <c r="B6758" s="13" t="s">
        <v>13955</v>
      </c>
      <c r="C6758" s="14" t="s">
        <v>13956</v>
      </c>
      <c r="I6758" s="28"/>
      <c r="J6758" s="29"/>
      <c r="K6758" s="30"/>
      <c r="L6758" s="31">
        <v>3654.9075862068967</v>
      </c>
    </row>
    <row r="6759" spans="2:12" ht="15">
      <c r="B6759" s="13" t="s">
        <v>13957</v>
      </c>
      <c r="C6759" s="14" t="s">
        <v>13958</v>
      </c>
      <c r="I6759" s="28"/>
      <c r="J6759" s="29"/>
      <c r="K6759" s="30"/>
      <c r="L6759" s="31">
        <v>3305.3020689655173</v>
      </c>
    </row>
    <row r="6760" spans="2:12" ht="15">
      <c r="B6760" s="13" t="s">
        <v>13959</v>
      </c>
      <c r="C6760" s="14" t="s">
        <v>13960</v>
      </c>
      <c r="I6760" s="28"/>
      <c r="J6760" s="29"/>
      <c r="K6760" s="30"/>
      <c r="L6760" s="31">
        <v>3450.1572413793106</v>
      </c>
    </row>
    <row r="6761" spans="2:12" ht="15">
      <c r="B6761" s="13" t="s">
        <v>13961</v>
      </c>
      <c r="C6761" s="14" t="s">
        <v>13962</v>
      </c>
      <c r="I6761" s="28"/>
      <c r="J6761" s="29"/>
      <c r="K6761" s="30"/>
      <c r="L6761" s="31">
        <v>3654.9075862068967</v>
      </c>
    </row>
    <row r="6762" spans="2:12" ht="15">
      <c r="B6762" s="13" t="s">
        <v>13963</v>
      </c>
      <c r="C6762" s="14" t="s">
        <v>13964</v>
      </c>
      <c r="I6762" s="28"/>
      <c r="J6762" s="29"/>
      <c r="K6762" s="30"/>
      <c r="L6762" s="31">
        <v>3305.3020689655173</v>
      </c>
    </row>
    <row r="6763" spans="2:12" ht="15">
      <c r="B6763" s="13" t="s">
        <v>13965</v>
      </c>
      <c r="C6763" s="14" t="s">
        <v>13966</v>
      </c>
      <c r="I6763" s="28"/>
      <c r="J6763" s="29"/>
      <c r="K6763" s="30"/>
      <c r="L6763" s="31">
        <v>3450.1572413793106</v>
      </c>
    </row>
    <row r="6764" spans="2:12" ht="15">
      <c r="B6764" s="13" t="s">
        <v>13967</v>
      </c>
      <c r="C6764" s="14" t="s">
        <v>13968</v>
      </c>
      <c r="I6764" s="28"/>
      <c r="J6764" s="29"/>
      <c r="K6764" s="30"/>
      <c r="L6764" s="31">
        <v>3654.9075862068967</v>
      </c>
    </row>
    <row r="6765" spans="2:12" ht="15">
      <c r="B6765" s="13" t="s">
        <v>13969</v>
      </c>
      <c r="C6765" s="14" t="s">
        <v>13970</v>
      </c>
      <c r="I6765" s="28"/>
      <c r="J6765" s="29"/>
      <c r="K6765" s="30"/>
      <c r="L6765" s="31">
        <v>3305.3020689655173</v>
      </c>
    </row>
    <row r="6766" spans="2:12" ht="15">
      <c r="B6766" s="13" t="s">
        <v>13971</v>
      </c>
      <c r="C6766" s="14" t="s">
        <v>13972</v>
      </c>
      <c r="I6766" s="28"/>
      <c r="J6766" s="29"/>
      <c r="K6766" s="30"/>
      <c r="L6766" s="31">
        <v>3450.1572413793106</v>
      </c>
    </row>
    <row r="6767" spans="2:12" ht="15">
      <c r="B6767" s="13" t="s">
        <v>13973</v>
      </c>
      <c r="C6767" s="14" t="s">
        <v>13974</v>
      </c>
      <c r="I6767" s="28"/>
      <c r="J6767" s="29"/>
      <c r="K6767" s="30"/>
      <c r="L6767" s="31">
        <v>3654.9075862068967</v>
      </c>
    </row>
    <row r="6768" spans="2:12" ht="15">
      <c r="B6768" s="13" t="s">
        <v>13975</v>
      </c>
      <c r="C6768" s="14" t="s">
        <v>13976</v>
      </c>
      <c r="I6768" s="28"/>
      <c r="J6768" s="29"/>
      <c r="K6768" s="30"/>
      <c r="L6768" s="31">
        <v>3305.3020689655173</v>
      </c>
    </row>
    <row r="6769" spans="2:12" ht="15">
      <c r="B6769" s="13" t="s">
        <v>13977</v>
      </c>
      <c r="C6769" s="14" t="s">
        <v>13978</v>
      </c>
      <c r="I6769" s="28"/>
      <c r="J6769" s="29"/>
      <c r="K6769" s="30"/>
      <c r="L6769" s="31">
        <v>3450.1572413793106</v>
      </c>
    </row>
    <row r="6770" spans="2:12" ht="15">
      <c r="B6770" s="13" t="s">
        <v>13979</v>
      </c>
      <c r="C6770" s="14" t="s">
        <v>13980</v>
      </c>
      <c r="I6770" s="28"/>
      <c r="J6770" s="29"/>
      <c r="K6770" s="30"/>
      <c r="L6770" s="31">
        <v>3654.9075862068967</v>
      </c>
    </row>
    <row r="6771" spans="2:12" ht="15">
      <c r="B6771" s="13" t="s">
        <v>13981</v>
      </c>
      <c r="C6771" s="14" t="s">
        <v>13982</v>
      </c>
      <c r="I6771" s="28"/>
      <c r="J6771" s="29"/>
      <c r="K6771" s="30"/>
      <c r="L6771" s="31">
        <v>3305.3020689655173</v>
      </c>
    </row>
    <row r="6772" spans="2:12" ht="15">
      <c r="B6772" s="13" t="s">
        <v>13983</v>
      </c>
      <c r="C6772" s="14" t="s">
        <v>13984</v>
      </c>
      <c r="I6772" s="28"/>
      <c r="J6772" s="29"/>
      <c r="K6772" s="30"/>
      <c r="L6772" s="31">
        <v>3450.1572413793106</v>
      </c>
    </row>
    <row r="6773" spans="2:12" ht="15">
      <c r="B6773" s="13" t="s">
        <v>13985</v>
      </c>
      <c r="C6773" s="14" t="s">
        <v>13986</v>
      </c>
      <c r="I6773" s="28"/>
      <c r="J6773" s="29"/>
      <c r="K6773" s="30"/>
      <c r="L6773" s="31">
        <v>3654.9075862068967</v>
      </c>
    </row>
    <row r="6774" spans="2:12" ht="15">
      <c r="B6774" s="13" t="s">
        <v>13987</v>
      </c>
      <c r="C6774" s="14" t="s">
        <v>13988</v>
      </c>
      <c r="I6774" s="28"/>
      <c r="J6774" s="29"/>
      <c r="K6774" s="30"/>
      <c r="L6774" s="31">
        <v>3305.3020689655173</v>
      </c>
    </row>
    <row r="6775" spans="2:12" ht="15">
      <c r="B6775" s="13" t="s">
        <v>13989</v>
      </c>
      <c r="C6775" s="14" t="s">
        <v>13990</v>
      </c>
      <c r="I6775" s="28"/>
      <c r="J6775" s="29"/>
      <c r="K6775" s="30"/>
      <c r="L6775" s="31">
        <v>3450.1572413793106</v>
      </c>
    </row>
    <row r="6776" spans="2:12" ht="15">
      <c r="B6776" s="13" t="s">
        <v>13991</v>
      </c>
      <c r="C6776" s="14" t="s">
        <v>13992</v>
      </c>
      <c r="I6776" s="28"/>
      <c r="J6776" s="29"/>
      <c r="K6776" s="30"/>
      <c r="L6776" s="31">
        <v>3654.9075862068967</v>
      </c>
    </row>
    <row r="6777" spans="2:12" ht="15">
      <c r="B6777" s="13" t="s">
        <v>13993</v>
      </c>
      <c r="C6777" s="14" t="s">
        <v>13952</v>
      </c>
      <c r="I6777" s="28"/>
      <c r="J6777" s="29"/>
      <c r="K6777" s="30"/>
      <c r="L6777" s="31">
        <v>3305.3020689655173</v>
      </c>
    </row>
    <row r="6778" spans="2:12" ht="15">
      <c r="B6778" s="13" t="s">
        <v>13994</v>
      </c>
      <c r="C6778" s="14" t="s">
        <v>13954</v>
      </c>
      <c r="I6778" s="28"/>
      <c r="J6778" s="29"/>
      <c r="K6778" s="30"/>
      <c r="L6778" s="31">
        <v>3450.1572413793106</v>
      </c>
    </row>
    <row r="6779" spans="2:12" ht="15">
      <c r="B6779" s="13" t="s">
        <v>13995</v>
      </c>
      <c r="C6779" s="14" t="s">
        <v>13956</v>
      </c>
      <c r="I6779" s="28"/>
      <c r="J6779" s="29"/>
      <c r="K6779" s="30"/>
      <c r="L6779" s="31">
        <v>3654.9075862068967</v>
      </c>
    </row>
    <row r="6780" spans="2:12" ht="15">
      <c r="B6780" s="13" t="s">
        <v>13996</v>
      </c>
      <c r="C6780" s="14" t="s">
        <v>13997</v>
      </c>
      <c r="I6780" s="28"/>
      <c r="J6780" s="29"/>
      <c r="K6780" s="30"/>
      <c r="L6780" s="31">
        <v>4733.346206896552</v>
      </c>
    </row>
    <row r="6781" spans="2:12" ht="15">
      <c r="B6781" s="13" t="s">
        <v>13998</v>
      </c>
      <c r="C6781" s="14" t="s">
        <v>13999</v>
      </c>
      <c r="I6781" s="28"/>
      <c r="J6781" s="29"/>
      <c r="K6781" s="30"/>
      <c r="L6781" s="31">
        <v>7015.873103448276</v>
      </c>
    </row>
    <row r="6782" spans="2:12" ht="15">
      <c r="B6782" s="13" t="s">
        <v>14000</v>
      </c>
      <c r="C6782" s="14" t="s">
        <v>14001</v>
      </c>
      <c r="I6782" s="28"/>
      <c r="J6782" s="29"/>
      <c r="K6782" s="30"/>
      <c r="L6782" s="31">
        <v>4733.346206896552</v>
      </c>
    </row>
    <row r="6783" spans="2:12" ht="15">
      <c r="B6783" s="13" t="s">
        <v>14002</v>
      </c>
      <c r="C6783" s="14" t="s">
        <v>14003</v>
      </c>
      <c r="I6783" s="28"/>
      <c r="J6783" s="29"/>
      <c r="K6783" s="30"/>
      <c r="L6783" s="31">
        <v>7015.873103448276</v>
      </c>
    </row>
    <row r="6784" spans="2:12" ht="15">
      <c r="B6784" s="13" t="s">
        <v>14004</v>
      </c>
      <c r="C6784" s="14" t="s">
        <v>14005</v>
      </c>
      <c r="I6784" s="28"/>
      <c r="J6784" s="29"/>
      <c r="K6784" s="30"/>
      <c r="L6784" s="31">
        <v>4733.346206896552</v>
      </c>
    </row>
    <row r="6785" spans="2:12" ht="15">
      <c r="B6785" s="13" t="s">
        <v>14006</v>
      </c>
      <c r="C6785" s="14" t="s">
        <v>14007</v>
      </c>
      <c r="I6785" s="28"/>
      <c r="J6785" s="29"/>
      <c r="K6785" s="30"/>
      <c r="L6785" s="31">
        <v>7015.873103448276</v>
      </c>
    </row>
    <row r="6786" spans="2:12" ht="15">
      <c r="B6786" s="13" t="s">
        <v>14008</v>
      </c>
      <c r="C6786" s="14" t="s">
        <v>14009</v>
      </c>
      <c r="I6786" s="28"/>
      <c r="J6786" s="29"/>
      <c r="K6786" s="30"/>
      <c r="L6786" s="31">
        <v>2233.0482758620687</v>
      </c>
    </row>
    <row r="6787" spans="2:12" ht="15">
      <c r="B6787" s="13" t="s">
        <v>14010</v>
      </c>
      <c r="C6787" s="14" t="s">
        <v>14011</v>
      </c>
      <c r="I6787" s="28"/>
      <c r="J6787" s="29"/>
      <c r="K6787" s="30"/>
      <c r="L6787" s="31">
        <v>7015.873103448276</v>
      </c>
    </row>
    <row r="6788" spans="2:12" ht="15">
      <c r="B6788" s="13" t="s">
        <v>14012</v>
      </c>
      <c r="C6788" s="14" t="s">
        <v>14013</v>
      </c>
      <c r="I6788" s="28"/>
      <c r="J6788" s="29"/>
      <c r="K6788" s="30"/>
      <c r="L6788" s="31">
        <v>4733.346206896552</v>
      </c>
    </row>
    <row r="6789" spans="2:12" ht="15">
      <c r="B6789" s="13" t="s">
        <v>14014</v>
      </c>
      <c r="C6789" s="14" t="s">
        <v>14015</v>
      </c>
      <c r="I6789" s="28"/>
      <c r="J6789" s="29"/>
      <c r="K6789" s="30"/>
      <c r="L6789" s="31">
        <v>7015.873103448276</v>
      </c>
    </row>
    <row r="6790" spans="2:12" ht="15">
      <c r="B6790" s="13" t="s">
        <v>14016</v>
      </c>
      <c r="C6790" s="14" t="s">
        <v>14017</v>
      </c>
      <c r="I6790" s="28"/>
      <c r="J6790" s="29"/>
      <c r="K6790" s="30"/>
      <c r="L6790" s="31">
        <v>4733.346206896552</v>
      </c>
    </row>
    <row r="6791" spans="2:12" ht="15">
      <c r="B6791" s="13" t="s">
        <v>14018</v>
      </c>
      <c r="C6791" s="14" t="s">
        <v>14019</v>
      </c>
      <c r="I6791" s="28"/>
      <c r="J6791" s="29"/>
      <c r="K6791" s="30"/>
      <c r="L6791" s="31">
        <v>7015.873103448276</v>
      </c>
    </row>
    <row r="6792" spans="2:12" ht="15">
      <c r="B6792" s="13" t="s">
        <v>14020</v>
      </c>
      <c r="C6792" s="14" t="s">
        <v>14021</v>
      </c>
      <c r="I6792" s="28"/>
      <c r="J6792" s="29"/>
      <c r="K6792" s="30"/>
      <c r="L6792" s="31">
        <v>4733.346206896552</v>
      </c>
    </row>
    <row r="6793" spans="2:12" ht="15">
      <c r="B6793" s="13" t="s">
        <v>14022</v>
      </c>
      <c r="C6793" s="14" t="s">
        <v>14023</v>
      </c>
      <c r="I6793" s="28"/>
      <c r="J6793" s="29"/>
      <c r="K6793" s="30"/>
      <c r="L6793" s="31">
        <v>7015.873103448276</v>
      </c>
    </row>
    <row r="6794" spans="2:12" ht="15">
      <c r="B6794" s="13" t="s">
        <v>14024</v>
      </c>
      <c r="C6794" s="14" t="s">
        <v>14025</v>
      </c>
      <c r="I6794" s="28"/>
      <c r="J6794" s="29"/>
      <c r="K6794" s="30"/>
      <c r="L6794" s="31">
        <v>7976.148965517242</v>
      </c>
    </row>
    <row r="6795" spans="2:12" ht="15">
      <c r="B6795" s="13" t="s">
        <v>14026</v>
      </c>
      <c r="C6795" s="14" t="s">
        <v>14027</v>
      </c>
      <c r="I6795" s="28"/>
      <c r="J6795" s="29"/>
      <c r="K6795" s="30"/>
      <c r="L6795" s="31">
        <v>8135.3268965517245</v>
      </c>
    </row>
    <row r="6796" spans="2:12" ht="15">
      <c r="B6796" s="13" t="s">
        <v>14028</v>
      </c>
      <c r="C6796" s="14" t="s">
        <v>14029</v>
      </c>
      <c r="I6796" s="28"/>
      <c r="J6796" s="29"/>
      <c r="K6796" s="30"/>
      <c r="L6796" s="31">
        <v>8400.948965517242</v>
      </c>
    </row>
    <row r="6797" spans="2:12" ht="15">
      <c r="B6797" s="13" t="s">
        <v>14030</v>
      </c>
      <c r="C6797" s="14" t="s">
        <v>14031</v>
      </c>
      <c r="I6797" s="28"/>
      <c r="J6797" s="29"/>
      <c r="K6797" s="30"/>
      <c r="L6797" s="31">
        <v>7194.256551724138</v>
      </c>
    </row>
    <row r="6798" spans="2:12" ht="15">
      <c r="B6798" s="13" t="s">
        <v>14032</v>
      </c>
      <c r="C6798" s="14" t="s">
        <v>14033</v>
      </c>
      <c r="I6798" s="28"/>
      <c r="J6798" s="29"/>
      <c r="K6798" s="30"/>
      <c r="L6798" s="31">
        <v>7354.411034482759</v>
      </c>
    </row>
    <row r="6799" spans="2:12" ht="15">
      <c r="B6799" s="13" t="s">
        <v>14034</v>
      </c>
      <c r="C6799" s="14" t="s">
        <v>14035</v>
      </c>
      <c r="I6799" s="28"/>
      <c r="J6799" s="29"/>
      <c r="K6799" s="30"/>
      <c r="L6799" s="31">
        <v>7620.033103448277</v>
      </c>
    </row>
    <row r="6800" spans="2:12" ht="15">
      <c r="B6800" s="13" t="s">
        <v>14036</v>
      </c>
      <c r="C6800" s="14" t="s">
        <v>14037</v>
      </c>
      <c r="I6800" s="28"/>
      <c r="J6800" s="29"/>
      <c r="K6800" s="30"/>
      <c r="L6800" s="31">
        <v>7194.256551724138</v>
      </c>
    </row>
    <row r="6801" spans="2:12" ht="15">
      <c r="B6801" s="13" t="s">
        <v>14038</v>
      </c>
      <c r="C6801" s="14" t="s">
        <v>14039</v>
      </c>
      <c r="I6801" s="28"/>
      <c r="J6801" s="29"/>
      <c r="K6801" s="30"/>
      <c r="L6801" s="31">
        <v>7354.411034482759</v>
      </c>
    </row>
    <row r="6802" spans="2:12" ht="15">
      <c r="B6802" s="13" t="s">
        <v>14040</v>
      </c>
      <c r="C6802" s="14" t="s">
        <v>14041</v>
      </c>
      <c r="I6802" s="28"/>
      <c r="J6802" s="29"/>
      <c r="K6802" s="30"/>
      <c r="L6802" s="31">
        <v>7620.033103448277</v>
      </c>
    </row>
    <row r="6803" spans="2:12" ht="15">
      <c r="B6803" s="13" t="s">
        <v>14042</v>
      </c>
      <c r="C6803" s="14" t="s">
        <v>14043</v>
      </c>
      <c r="I6803" s="28"/>
      <c r="J6803" s="29"/>
      <c r="K6803" s="30"/>
      <c r="L6803" s="31">
        <v>9284.40275862069</v>
      </c>
    </row>
    <row r="6804" spans="2:12" ht="15">
      <c r="B6804" s="13" t="s">
        <v>14044</v>
      </c>
      <c r="C6804" s="14" t="s">
        <v>14045</v>
      </c>
      <c r="I6804" s="28"/>
      <c r="J6804" s="29"/>
      <c r="K6804" s="30"/>
      <c r="L6804" s="31">
        <v>7225.831724137932</v>
      </c>
    </row>
    <row r="6805" spans="2:12" ht="15">
      <c r="B6805" s="13" t="s">
        <v>14046</v>
      </c>
      <c r="C6805" s="14" t="s">
        <v>14047</v>
      </c>
      <c r="I6805" s="28"/>
      <c r="J6805" s="29"/>
      <c r="K6805" s="30"/>
      <c r="L6805" s="31">
        <v>6385.671724137932</v>
      </c>
    </row>
    <row r="6806" spans="2:12" ht="15">
      <c r="B6806" s="13" t="s">
        <v>14048</v>
      </c>
      <c r="C6806" s="14" t="s">
        <v>14049</v>
      </c>
      <c r="I6806" s="28"/>
      <c r="J6806" s="29"/>
      <c r="K6806" s="30"/>
      <c r="L6806" s="31">
        <v>6385.671724137932</v>
      </c>
    </row>
    <row r="6807" spans="2:12" ht="15">
      <c r="B6807" s="13" t="s">
        <v>14050</v>
      </c>
      <c r="C6807" s="14" t="s">
        <v>14051</v>
      </c>
      <c r="I6807" s="28"/>
      <c r="J6807" s="29"/>
      <c r="K6807" s="30"/>
      <c r="L6807" s="31">
        <v>7225.831724137932</v>
      </c>
    </row>
    <row r="6808" spans="2:12" ht="15">
      <c r="B6808" s="13" t="s">
        <v>14052</v>
      </c>
      <c r="C6808" s="14" t="s">
        <v>14053</v>
      </c>
      <c r="I6808" s="28"/>
      <c r="J6808" s="29"/>
      <c r="K6808" s="30"/>
      <c r="L6808" s="31">
        <v>6385.671724137932</v>
      </c>
    </row>
    <row r="6809" spans="2:12" ht="15">
      <c r="B6809" s="13" t="s">
        <v>14054</v>
      </c>
      <c r="C6809" s="14" t="s">
        <v>14055</v>
      </c>
      <c r="I6809" s="28"/>
      <c r="J6809" s="29"/>
      <c r="K6809" s="30"/>
      <c r="L6809" s="31">
        <v>6716.071724137931</v>
      </c>
    </row>
    <row r="6810" spans="2:12" ht="15">
      <c r="B6810" s="13" t="s">
        <v>14056</v>
      </c>
      <c r="C6810" s="14" t="s">
        <v>14057</v>
      </c>
      <c r="I6810" s="28"/>
      <c r="J6810" s="29"/>
      <c r="K6810" s="30"/>
      <c r="L6810" s="31">
        <v>4524.689655172414</v>
      </c>
    </row>
    <row r="6811" spans="2:12" ht="15">
      <c r="B6811" s="13" t="s">
        <v>14058</v>
      </c>
      <c r="C6811" s="14" t="s">
        <v>14059</v>
      </c>
      <c r="I6811" s="28"/>
      <c r="J6811" s="29"/>
      <c r="K6811" s="30"/>
      <c r="L6811" s="31">
        <v>4828.397241379311</v>
      </c>
    </row>
    <row r="6812" spans="2:12" ht="15">
      <c r="B6812" s="13" t="s">
        <v>14060</v>
      </c>
      <c r="C6812" s="14" t="s">
        <v>14061</v>
      </c>
      <c r="I6812" s="28"/>
      <c r="J6812" s="29"/>
      <c r="K6812" s="30"/>
      <c r="L6812" s="31">
        <v>4828.397241379311</v>
      </c>
    </row>
    <row r="6813" spans="2:12" ht="15">
      <c r="B6813" s="13" t="s">
        <v>14062</v>
      </c>
      <c r="C6813" s="14" t="s">
        <v>14063</v>
      </c>
      <c r="I6813" s="28"/>
      <c r="J6813" s="29"/>
      <c r="K6813" s="30"/>
      <c r="L6813" s="31">
        <v>6882.08551724138</v>
      </c>
    </row>
    <row r="6814" spans="2:12" ht="15">
      <c r="B6814" s="13" t="s">
        <v>14064</v>
      </c>
      <c r="C6814" s="14" t="s">
        <v>14065</v>
      </c>
      <c r="I6814" s="28"/>
      <c r="J6814" s="29"/>
      <c r="K6814" s="30"/>
      <c r="L6814" s="31">
        <v>6882.08551724138</v>
      </c>
    </row>
    <row r="6815" spans="2:12" ht="15">
      <c r="B6815" s="13" t="s">
        <v>14066</v>
      </c>
      <c r="C6815" s="14" t="s">
        <v>14067</v>
      </c>
      <c r="I6815" s="28"/>
      <c r="J6815" s="29"/>
      <c r="K6815" s="30"/>
      <c r="L6815" s="31">
        <v>4993.76</v>
      </c>
    </row>
    <row r="6816" spans="2:12" ht="15">
      <c r="B6816" s="13" t="s">
        <v>14068</v>
      </c>
      <c r="C6816" s="14" t="s">
        <v>14069</v>
      </c>
      <c r="I6816" s="28"/>
      <c r="J6816" s="29"/>
      <c r="K6816" s="30"/>
      <c r="L6816" s="31">
        <v>4228.4689655172415</v>
      </c>
    </row>
    <row r="6817" spans="2:12" ht="15">
      <c r="B6817" s="13" t="s">
        <v>14070</v>
      </c>
      <c r="C6817" s="14" t="s">
        <v>14071</v>
      </c>
      <c r="I6817" s="28"/>
      <c r="J6817" s="29"/>
      <c r="K6817" s="30"/>
      <c r="L6817" s="31">
        <v>7001.550344827586</v>
      </c>
    </row>
    <row r="6818" spans="2:12" ht="15">
      <c r="B6818" s="13" t="s">
        <v>14072</v>
      </c>
      <c r="C6818" s="14" t="s">
        <v>14073</v>
      </c>
      <c r="I6818" s="28"/>
      <c r="J6818" s="29"/>
      <c r="K6818" s="30"/>
      <c r="L6818" s="31">
        <v>7001.550344827586</v>
      </c>
    </row>
    <row r="6819" spans="2:12" ht="15">
      <c r="B6819" s="13" t="s">
        <v>14074</v>
      </c>
      <c r="C6819" s="14" t="s">
        <v>14075</v>
      </c>
      <c r="I6819" s="28"/>
      <c r="J6819" s="29"/>
      <c r="K6819" s="30"/>
      <c r="L6819" s="31">
        <v>4228.4689655172415</v>
      </c>
    </row>
    <row r="6820" spans="2:12" ht="15">
      <c r="B6820" s="13" t="s">
        <v>14076</v>
      </c>
      <c r="C6820" s="14" t="s">
        <v>14077</v>
      </c>
      <c r="I6820" s="28"/>
      <c r="J6820" s="29"/>
      <c r="K6820" s="30"/>
      <c r="L6820" s="31">
        <v>5113.875862068966</v>
      </c>
    </row>
    <row r="6821" spans="2:12" ht="15">
      <c r="B6821" s="13" t="s">
        <v>14078</v>
      </c>
      <c r="C6821" s="14" t="s">
        <v>14079</v>
      </c>
      <c r="I6821" s="28"/>
      <c r="J6821" s="29"/>
      <c r="K6821" s="30"/>
      <c r="L6821" s="31">
        <v>5561.1365517241375</v>
      </c>
    </row>
    <row r="6822" spans="2:12" ht="15">
      <c r="B6822" s="13" t="s">
        <v>14080</v>
      </c>
      <c r="C6822" s="14" t="s">
        <v>14081</v>
      </c>
      <c r="I6822" s="28"/>
      <c r="J6822" s="29"/>
      <c r="K6822" s="30"/>
      <c r="L6822" s="31">
        <v>5561.1365517241375</v>
      </c>
    </row>
    <row r="6823" spans="2:12" ht="15">
      <c r="B6823" s="13" t="s">
        <v>14082</v>
      </c>
      <c r="C6823" s="14" t="s">
        <v>14083</v>
      </c>
      <c r="I6823" s="28"/>
      <c r="J6823" s="29"/>
      <c r="K6823" s="30"/>
      <c r="L6823" s="31">
        <v>7568.601379310346</v>
      </c>
    </row>
    <row r="6824" spans="2:12" ht="15">
      <c r="B6824" s="13" t="s">
        <v>14084</v>
      </c>
      <c r="C6824" s="14" t="s">
        <v>14085</v>
      </c>
      <c r="I6824" s="28"/>
      <c r="J6824" s="29"/>
      <c r="K6824" s="30"/>
      <c r="L6824" s="31">
        <v>7568.601379310346</v>
      </c>
    </row>
    <row r="6825" spans="2:12" ht="15">
      <c r="B6825" s="13" t="s">
        <v>14086</v>
      </c>
      <c r="C6825" s="14" t="s">
        <v>14087</v>
      </c>
      <c r="I6825" s="28"/>
      <c r="J6825" s="29"/>
      <c r="K6825" s="30"/>
      <c r="L6825" s="31">
        <v>5680.601379310345</v>
      </c>
    </row>
    <row r="6826" spans="2:12" ht="15">
      <c r="B6826" s="13" t="s">
        <v>14088</v>
      </c>
      <c r="C6826" s="14" t="s">
        <v>14089</v>
      </c>
      <c r="I6826" s="28"/>
      <c r="J6826" s="29"/>
      <c r="K6826" s="30"/>
      <c r="L6826" s="31">
        <v>5680.601379310345</v>
      </c>
    </row>
    <row r="6827" spans="2:12" ht="15">
      <c r="B6827" s="13" t="s">
        <v>14090</v>
      </c>
      <c r="C6827" s="14" t="s">
        <v>14091</v>
      </c>
      <c r="I6827" s="28"/>
      <c r="J6827" s="29"/>
      <c r="K6827" s="30"/>
      <c r="L6827" s="31">
        <v>6469.980689655173</v>
      </c>
    </row>
    <row r="6828" spans="2:12" ht="15">
      <c r="B6828" s="13" t="s">
        <v>14092</v>
      </c>
      <c r="C6828" s="14" t="s">
        <v>14093</v>
      </c>
      <c r="I6828" s="28"/>
      <c r="J6828" s="29"/>
      <c r="K6828" s="30"/>
      <c r="L6828" s="31">
        <v>6469.980689655173</v>
      </c>
    </row>
    <row r="6829" spans="2:12" ht="15">
      <c r="B6829" s="13" t="s">
        <v>14094</v>
      </c>
      <c r="C6829" s="14" t="s">
        <v>14095</v>
      </c>
      <c r="I6829" s="28"/>
      <c r="J6829" s="29"/>
      <c r="K6829" s="30"/>
      <c r="L6829" s="31">
        <v>4581.980689655173</v>
      </c>
    </row>
    <row r="6830" spans="2:12" ht="15">
      <c r="B6830" s="13" t="s">
        <v>14096</v>
      </c>
      <c r="C6830" s="14" t="s">
        <v>14097</v>
      </c>
      <c r="I6830" s="28"/>
      <c r="J6830" s="29"/>
      <c r="K6830" s="30"/>
      <c r="L6830" s="31">
        <v>4581.980689655173</v>
      </c>
    </row>
    <row r="6831" spans="2:12" ht="15">
      <c r="B6831" s="13" t="s">
        <v>14098</v>
      </c>
      <c r="C6831" s="14" t="s">
        <v>14099</v>
      </c>
      <c r="I6831" s="28"/>
      <c r="J6831" s="29"/>
      <c r="K6831" s="30"/>
      <c r="L6831" s="31">
        <v>6635.343448275862</v>
      </c>
    </row>
    <row r="6832" spans="2:12" ht="15">
      <c r="B6832" s="13" t="s">
        <v>14100</v>
      </c>
      <c r="C6832" s="14" t="s">
        <v>14101</v>
      </c>
      <c r="I6832" s="28"/>
      <c r="J6832" s="29"/>
      <c r="K6832" s="30"/>
      <c r="L6832" s="31">
        <v>6635.343448275862</v>
      </c>
    </row>
    <row r="6833" spans="2:12" ht="15">
      <c r="B6833" s="13" t="s">
        <v>14102</v>
      </c>
      <c r="C6833" s="14" t="s">
        <v>14103</v>
      </c>
      <c r="I6833" s="28"/>
      <c r="J6833" s="29"/>
      <c r="K6833" s="30"/>
      <c r="L6833" s="31">
        <v>4747.668965517241</v>
      </c>
    </row>
    <row r="6834" spans="2:12" ht="15">
      <c r="B6834" s="13" t="s">
        <v>14104</v>
      </c>
      <c r="C6834" s="14" t="s">
        <v>14105</v>
      </c>
      <c r="I6834" s="28"/>
      <c r="J6834" s="29"/>
      <c r="K6834" s="30"/>
      <c r="L6834" s="31">
        <v>4747.668965517241</v>
      </c>
    </row>
    <row r="6835" spans="2:12" ht="15">
      <c r="B6835" s="13" t="s">
        <v>14106</v>
      </c>
      <c r="C6835" s="14" t="s">
        <v>14107</v>
      </c>
      <c r="I6835" s="28"/>
      <c r="J6835" s="29"/>
      <c r="K6835" s="30"/>
      <c r="L6835" s="31">
        <v>6755.133793103449</v>
      </c>
    </row>
    <row r="6836" spans="2:12" ht="15">
      <c r="B6836" s="13" t="s">
        <v>14108</v>
      </c>
      <c r="C6836" s="14" t="s">
        <v>14109</v>
      </c>
      <c r="I6836" s="28"/>
      <c r="J6836" s="29"/>
      <c r="K6836" s="30"/>
      <c r="L6836" s="31">
        <v>6755.133793103449</v>
      </c>
    </row>
    <row r="6837" spans="2:12" ht="15">
      <c r="B6837" s="13" t="s">
        <v>14110</v>
      </c>
      <c r="C6837" s="14" t="s">
        <v>14111</v>
      </c>
      <c r="I6837" s="28"/>
      <c r="J6837" s="29"/>
      <c r="K6837" s="30"/>
      <c r="L6837" s="31">
        <v>4867.459310344827</v>
      </c>
    </row>
    <row r="6838" spans="2:12" ht="15">
      <c r="B6838" s="13" t="s">
        <v>14112</v>
      </c>
      <c r="C6838" s="14" t="s">
        <v>14113</v>
      </c>
      <c r="I6838" s="28"/>
      <c r="J6838" s="29"/>
      <c r="K6838" s="30"/>
      <c r="L6838" s="31">
        <v>4867.459310344827</v>
      </c>
    </row>
    <row r="6839" spans="2:12" ht="15">
      <c r="B6839" s="13" t="s">
        <v>14114</v>
      </c>
      <c r="C6839" s="14" t="s">
        <v>14115</v>
      </c>
      <c r="I6839" s="28"/>
      <c r="J6839" s="29"/>
      <c r="K6839" s="30"/>
      <c r="L6839" s="31">
        <v>5314.394482758621</v>
      </c>
    </row>
    <row r="6840" spans="2:12" ht="15">
      <c r="B6840" s="13" t="s">
        <v>14116</v>
      </c>
      <c r="C6840" s="14" t="s">
        <v>14117</v>
      </c>
      <c r="I6840" s="28"/>
      <c r="J6840" s="29"/>
      <c r="K6840" s="30"/>
      <c r="L6840" s="31">
        <v>5314.394482758621</v>
      </c>
    </row>
    <row r="6841" spans="2:12" ht="15">
      <c r="B6841" s="13" t="s">
        <v>14118</v>
      </c>
      <c r="C6841" s="14" t="s">
        <v>14119</v>
      </c>
      <c r="I6841" s="28"/>
      <c r="J6841" s="29"/>
      <c r="K6841" s="30"/>
      <c r="L6841" s="31">
        <v>7322.184827586207</v>
      </c>
    </row>
    <row r="6842" spans="2:12" ht="15">
      <c r="B6842" s="13" t="s">
        <v>14120</v>
      </c>
      <c r="C6842" s="14" t="s">
        <v>14121</v>
      </c>
      <c r="I6842" s="28"/>
      <c r="J6842" s="29"/>
      <c r="K6842" s="30"/>
      <c r="L6842" s="31">
        <v>7322.184827586207</v>
      </c>
    </row>
    <row r="6843" spans="2:12" ht="15">
      <c r="B6843" s="13" t="s">
        <v>14122</v>
      </c>
      <c r="C6843" s="14" t="s">
        <v>14123</v>
      </c>
      <c r="I6843" s="28"/>
      <c r="J6843" s="29"/>
      <c r="K6843" s="30"/>
      <c r="L6843" s="31">
        <v>5434.510344827587</v>
      </c>
    </row>
    <row r="6844" spans="2:12" ht="15">
      <c r="B6844" s="13" t="s">
        <v>14124</v>
      </c>
      <c r="C6844" s="14" t="s">
        <v>14123</v>
      </c>
      <c r="I6844" s="28"/>
      <c r="J6844" s="29"/>
      <c r="K6844" s="30"/>
      <c r="L6844" s="31">
        <v>5434.510344827587</v>
      </c>
    </row>
    <row r="6845" spans="2:12" ht="15">
      <c r="B6845" s="13" t="s">
        <v>14125</v>
      </c>
      <c r="C6845" s="14" t="s">
        <v>14126</v>
      </c>
      <c r="I6845" s="28"/>
      <c r="J6845" s="29"/>
      <c r="K6845" s="30"/>
      <c r="L6845" s="31">
        <v>7293.213793103449</v>
      </c>
    </row>
    <row r="6846" spans="2:12" ht="15">
      <c r="B6846" s="13" t="s">
        <v>14127</v>
      </c>
      <c r="C6846" s="14" t="s">
        <v>14128</v>
      </c>
      <c r="I6846" s="28"/>
      <c r="J6846" s="29"/>
      <c r="K6846" s="30"/>
      <c r="L6846" s="31">
        <v>7940.0165517241385</v>
      </c>
    </row>
    <row r="6847" spans="2:12" ht="15">
      <c r="B6847" s="13" t="s">
        <v>14129</v>
      </c>
      <c r="C6847" s="14" t="s">
        <v>14130</v>
      </c>
      <c r="I6847" s="28"/>
      <c r="J6847" s="29"/>
      <c r="K6847" s="30"/>
      <c r="L6847" s="31">
        <v>7293.213793103449</v>
      </c>
    </row>
    <row r="6848" spans="2:12" ht="15">
      <c r="B6848" s="13" t="s">
        <v>14131</v>
      </c>
      <c r="C6848" s="14" t="s">
        <v>14132</v>
      </c>
      <c r="I6848" s="28"/>
      <c r="J6848" s="29"/>
      <c r="K6848" s="30"/>
      <c r="L6848" s="31">
        <v>7293.213793103449</v>
      </c>
    </row>
    <row r="6849" spans="2:12" ht="15">
      <c r="B6849" s="13" t="s">
        <v>14133</v>
      </c>
      <c r="C6849" s="14" t="s">
        <v>14134</v>
      </c>
      <c r="I6849" s="28"/>
      <c r="J6849" s="29"/>
      <c r="K6849" s="30"/>
      <c r="L6849" s="31">
        <v>7150.311724137931</v>
      </c>
    </row>
    <row r="6850" spans="2:12" ht="15">
      <c r="B6850" s="13" t="s">
        <v>14135</v>
      </c>
      <c r="C6850" s="14" t="s">
        <v>14136</v>
      </c>
      <c r="I6850" s="28"/>
      <c r="J6850" s="29"/>
      <c r="K6850" s="30"/>
      <c r="L6850" s="31">
        <v>7784.419310344828</v>
      </c>
    </row>
    <row r="6851" spans="2:12" ht="15">
      <c r="B6851" s="13" t="s">
        <v>14137</v>
      </c>
      <c r="C6851" s="14" t="s">
        <v>14138</v>
      </c>
      <c r="I6851" s="28"/>
      <c r="J6851" s="29"/>
      <c r="K6851" s="30"/>
      <c r="L6851" s="31">
        <v>7150.311724137931</v>
      </c>
    </row>
    <row r="6852" spans="2:12" ht="15">
      <c r="B6852" s="13" t="s">
        <v>14139</v>
      </c>
      <c r="C6852" s="14" t="s">
        <v>14140</v>
      </c>
      <c r="I6852" s="28"/>
      <c r="J6852" s="29"/>
      <c r="K6852" s="30"/>
      <c r="L6852" s="31">
        <v>7150.311724137931</v>
      </c>
    </row>
    <row r="6853" spans="2:12" ht="15">
      <c r="B6853" s="13" t="s">
        <v>14141</v>
      </c>
      <c r="C6853" s="14" t="s">
        <v>14142</v>
      </c>
      <c r="I6853" s="28"/>
      <c r="J6853" s="29"/>
      <c r="K6853" s="30"/>
      <c r="L6853" s="31">
        <v>7053.307586206896</v>
      </c>
    </row>
    <row r="6854" spans="2:12" ht="15">
      <c r="B6854" s="13" t="s">
        <v>14143</v>
      </c>
      <c r="C6854" s="14" t="s">
        <v>14144</v>
      </c>
      <c r="I6854" s="28"/>
      <c r="J6854" s="29"/>
      <c r="K6854" s="30"/>
      <c r="L6854" s="31">
        <v>7120.364137931035</v>
      </c>
    </row>
    <row r="6855" spans="2:12" ht="15">
      <c r="B6855" s="13" t="s">
        <v>14145</v>
      </c>
      <c r="C6855" s="14" t="s">
        <v>14146</v>
      </c>
      <c r="I6855" s="28"/>
      <c r="J6855" s="29"/>
      <c r="K6855" s="30"/>
      <c r="L6855" s="31">
        <v>7187.746206896552</v>
      </c>
    </row>
    <row r="6856" spans="2:12" ht="15">
      <c r="B6856" s="13" t="s">
        <v>14147</v>
      </c>
      <c r="C6856" s="14" t="s">
        <v>14148</v>
      </c>
      <c r="I6856" s="28"/>
      <c r="J6856" s="29"/>
      <c r="K6856" s="30"/>
      <c r="L6856" s="31">
        <v>7053.307586206896</v>
      </c>
    </row>
    <row r="6857" spans="2:12" ht="15">
      <c r="B6857" s="13" t="s">
        <v>14149</v>
      </c>
      <c r="C6857" s="14" t="s">
        <v>14150</v>
      </c>
      <c r="I6857" s="28"/>
      <c r="J6857" s="29"/>
      <c r="K6857" s="30"/>
      <c r="L6857" s="31">
        <v>7120.364137931035</v>
      </c>
    </row>
    <row r="6858" spans="2:12" ht="15">
      <c r="B6858" s="13" t="s">
        <v>14151</v>
      </c>
      <c r="C6858" s="14" t="s">
        <v>14152</v>
      </c>
      <c r="I6858" s="28"/>
      <c r="J6858" s="29"/>
      <c r="K6858" s="30"/>
      <c r="L6858" s="31">
        <v>7187.746206896552</v>
      </c>
    </row>
    <row r="6859" spans="2:12" ht="15">
      <c r="B6859" s="13" t="s">
        <v>14153</v>
      </c>
      <c r="C6859" s="14" t="s">
        <v>14154</v>
      </c>
      <c r="I6859" s="28"/>
      <c r="J6859" s="29"/>
      <c r="K6859" s="30"/>
      <c r="L6859" s="31">
        <v>7053.307586206896</v>
      </c>
    </row>
    <row r="6860" spans="2:12" ht="15">
      <c r="B6860" s="13" t="s">
        <v>14155</v>
      </c>
      <c r="C6860" s="14" t="s">
        <v>14156</v>
      </c>
      <c r="I6860" s="28"/>
      <c r="J6860" s="29"/>
      <c r="K6860" s="30"/>
      <c r="L6860" s="31">
        <v>7120.364137931035</v>
      </c>
    </row>
    <row r="6861" spans="2:12" ht="15">
      <c r="B6861" s="13" t="s">
        <v>14157</v>
      </c>
      <c r="C6861" s="14" t="s">
        <v>14158</v>
      </c>
      <c r="I6861" s="28"/>
      <c r="J6861" s="29"/>
      <c r="K6861" s="30"/>
      <c r="L6861" s="31">
        <v>7187.746206896552</v>
      </c>
    </row>
    <row r="6862" spans="2:12" ht="15">
      <c r="B6862" s="13" t="s">
        <v>14159</v>
      </c>
      <c r="C6862" s="14" t="s">
        <v>14160</v>
      </c>
      <c r="I6862" s="28"/>
      <c r="J6862" s="29"/>
      <c r="K6862" s="30"/>
      <c r="L6862" s="31">
        <v>7053.307586206896</v>
      </c>
    </row>
    <row r="6863" spans="2:12" ht="15">
      <c r="B6863" s="13" t="s">
        <v>14161</v>
      </c>
      <c r="C6863" s="14" t="s">
        <v>14162</v>
      </c>
      <c r="I6863" s="28"/>
      <c r="J6863" s="29"/>
      <c r="K6863" s="30"/>
      <c r="L6863" s="31">
        <v>7120.364137931035</v>
      </c>
    </row>
    <row r="6864" spans="2:12" ht="15">
      <c r="B6864" s="13" t="s">
        <v>14163</v>
      </c>
      <c r="C6864" s="14" t="s">
        <v>14164</v>
      </c>
      <c r="I6864" s="28"/>
      <c r="J6864" s="29"/>
      <c r="K6864" s="30"/>
      <c r="L6864" s="31">
        <v>7187.746206896552</v>
      </c>
    </row>
    <row r="6865" spans="2:12" ht="15">
      <c r="B6865" s="13" t="s">
        <v>14165</v>
      </c>
      <c r="C6865" s="14" t="s">
        <v>14166</v>
      </c>
      <c r="I6865" s="28"/>
      <c r="J6865" s="29"/>
      <c r="K6865" s="30"/>
      <c r="L6865" s="31">
        <v>7053.307586206896</v>
      </c>
    </row>
    <row r="6866" spans="2:12" ht="15">
      <c r="B6866" s="13" t="s">
        <v>14167</v>
      </c>
      <c r="C6866" s="14" t="s">
        <v>14168</v>
      </c>
      <c r="I6866" s="28"/>
      <c r="J6866" s="29"/>
      <c r="K6866" s="30"/>
      <c r="L6866" s="31">
        <v>7120.364137931035</v>
      </c>
    </row>
    <row r="6867" spans="2:12" ht="15">
      <c r="B6867" s="13" t="s">
        <v>14169</v>
      </c>
      <c r="C6867" s="14" t="s">
        <v>14170</v>
      </c>
      <c r="I6867" s="28"/>
      <c r="J6867" s="29"/>
      <c r="K6867" s="30"/>
      <c r="L6867" s="31">
        <v>7187.746206896552</v>
      </c>
    </row>
    <row r="6868" spans="2:12" ht="15">
      <c r="B6868" s="13" t="s">
        <v>14171</v>
      </c>
      <c r="C6868" s="14" t="s">
        <v>14172</v>
      </c>
      <c r="I6868" s="28"/>
      <c r="J6868" s="29"/>
      <c r="K6868" s="30"/>
      <c r="L6868" s="31">
        <v>7053.307586206896</v>
      </c>
    </row>
    <row r="6869" spans="2:12" ht="15">
      <c r="B6869" s="13" t="s">
        <v>14173</v>
      </c>
      <c r="C6869" s="14" t="s">
        <v>14174</v>
      </c>
      <c r="I6869" s="28"/>
      <c r="J6869" s="29"/>
      <c r="K6869" s="30"/>
      <c r="L6869" s="31">
        <v>7120.364137931035</v>
      </c>
    </row>
    <row r="6870" spans="2:12" ht="15">
      <c r="B6870" s="13" t="s">
        <v>14175</v>
      </c>
      <c r="C6870" s="14" t="s">
        <v>14176</v>
      </c>
      <c r="I6870" s="28"/>
      <c r="J6870" s="29"/>
      <c r="K6870" s="30"/>
      <c r="L6870" s="31">
        <v>7187.746206896552</v>
      </c>
    </row>
    <row r="6871" spans="2:12" ht="15">
      <c r="B6871" s="13" t="s">
        <v>14177</v>
      </c>
      <c r="C6871" s="14" t="s">
        <v>14178</v>
      </c>
      <c r="I6871" s="28"/>
      <c r="J6871" s="29"/>
      <c r="K6871" s="30"/>
      <c r="L6871" s="31">
        <v>7053.307586206896</v>
      </c>
    </row>
    <row r="6872" spans="2:12" ht="15">
      <c r="B6872" s="13" t="s">
        <v>14179</v>
      </c>
      <c r="C6872" s="14" t="s">
        <v>14180</v>
      </c>
      <c r="I6872" s="28"/>
      <c r="J6872" s="29"/>
      <c r="K6872" s="30"/>
      <c r="L6872" s="31">
        <v>7120.364137931035</v>
      </c>
    </row>
    <row r="6873" spans="2:12" ht="15">
      <c r="B6873" s="13" t="s">
        <v>14181</v>
      </c>
      <c r="C6873" s="14" t="s">
        <v>14182</v>
      </c>
      <c r="I6873" s="28"/>
      <c r="J6873" s="29"/>
      <c r="K6873" s="30"/>
      <c r="L6873" s="31">
        <v>7187.746206896552</v>
      </c>
    </row>
    <row r="6874" spans="2:12" ht="15">
      <c r="B6874" s="13" t="s">
        <v>14183</v>
      </c>
      <c r="C6874" s="14" t="s">
        <v>14184</v>
      </c>
      <c r="I6874" s="28"/>
      <c r="J6874" s="29"/>
      <c r="K6874" s="30"/>
      <c r="L6874" s="31">
        <v>7053.307586206896</v>
      </c>
    </row>
    <row r="6875" spans="2:12" ht="15">
      <c r="B6875" s="13" t="s">
        <v>14185</v>
      </c>
      <c r="C6875" s="14" t="s">
        <v>14186</v>
      </c>
      <c r="I6875" s="28"/>
      <c r="J6875" s="29"/>
      <c r="K6875" s="30"/>
      <c r="L6875" s="31">
        <v>7120.364137931035</v>
      </c>
    </row>
    <row r="6876" spans="2:12" ht="15">
      <c r="B6876" s="13" t="s">
        <v>14187</v>
      </c>
      <c r="C6876" s="14" t="s">
        <v>14188</v>
      </c>
      <c r="I6876" s="28"/>
      <c r="J6876" s="29"/>
      <c r="K6876" s="30"/>
      <c r="L6876" s="31">
        <v>7187.746206896552</v>
      </c>
    </row>
    <row r="6877" spans="2:12" ht="15">
      <c r="B6877" s="13" t="s">
        <v>14189</v>
      </c>
      <c r="C6877" s="14" t="s">
        <v>14190</v>
      </c>
      <c r="I6877" s="28"/>
      <c r="J6877" s="29"/>
      <c r="K6877" s="30"/>
      <c r="L6877" s="31">
        <v>8265.533793103448</v>
      </c>
    </row>
    <row r="6878" spans="2:12" ht="15">
      <c r="B6878" s="13" t="s">
        <v>14191</v>
      </c>
      <c r="C6878" s="14" t="s">
        <v>14192</v>
      </c>
      <c r="I6878" s="28"/>
      <c r="J6878" s="29"/>
      <c r="K6878" s="30"/>
      <c r="L6878" s="31">
        <v>8265.533793103448</v>
      </c>
    </row>
    <row r="6879" spans="2:12" ht="15">
      <c r="B6879" s="13" t="s">
        <v>14193</v>
      </c>
      <c r="C6879" s="14" t="s">
        <v>14194</v>
      </c>
      <c r="I6879" s="28"/>
      <c r="J6879" s="29"/>
      <c r="K6879" s="30"/>
      <c r="L6879" s="31">
        <v>8265.533793103448</v>
      </c>
    </row>
    <row r="6880" spans="2:12" ht="15">
      <c r="B6880" s="13" t="s">
        <v>14195</v>
      </c>
      <c r="C6880" s="14" t="s">
        <v>14196</v>
      </c>
      <c r="I6880" s="28"/>
      <c r="J6880" s="29"/>
      <c r="K6880" s="30"/>
      <c r="L6880" s="31">
        <v>8265.533793103448</v>
      </c>
    </row>
    <row r="6881" spans="2:12" ht="15">
      <c r="B6881" s="13" t="s">
        <v>14197</v>
      </c>
      <c r="C6881" s="14" t="s">
        <v>14198</v>
      </c>
      <c r="I6881" s="28"/>
      <c r="J6881" s="29"/>
      <c r="K6881" s="30"/>
      <c r="L6881" s="31">
        <v>8103.751724137931</v>
      </c>
    </row>
    <row r="6882" spans="2:12" ht="15">
      <c r="B6882" s="13" t="s">
        <v>14199</v>
      </c>
      <c r="C6882" s="14" t="s">
        <v>14200</v>
      </c>
      <c r="I6882" s="28"/>
      <c r="J6882" s="29"/>
      <c r="K6882" s="30"/>
      <c r="L6882" s="31">
        <v>8103.751724137931</v>
      </c>
    </row>
    <row r="6883" spans="2:12" ht="15">
      <c r="B6883" s="13" t="s">
        <v>14201</v>
      </c>
      <c r="C6883" s="14" t="s">
        <v>14202</v>
      </c>
      <c r="I6883" s="28"/>
      <c r="J6883" s="29"/>
      <c r="K6883" s="30"/>
      <c r="L6883" s="31">
        <v>8103.751724137931</v>
      </c>
    </row>
    <row r="6884" spans="2:12" ht="15">
      <c r="B6884" s="13" t="s">
        <v>14203</v>
      </c>
      <c r="C6884" s="14" t="s">
        <v>14204</v>
      </c>
      <c r="I6884" s="28"/>
      <c r="J6884" s="29"/>
      <c r="K6884" s="30"/>
      <c r="L6884" s="31">
        <v>8103.751724137931</v>
      </c>
    </row>
    <row r="6885" spans="2:12" ht="15">
      <c r="B6885" s="13" t="s">
        <v>14205</v>
      </c>
      <c r="C6885" s="14" t="s">
        <v>14206</v>
      </c>
      <c r="I6885" s="28"/>
      <c r="J6885" s="29"/>
      <c r="K6885" s="30"/>
      <c r="L6885" s="31">
        <v>5857.031724137932</v>
      </c>
    </row>
    <row r="6886" spans="2:12" ht="15">
      <c r="B6886" s="13" t="s">
        <v>14207</v>
      </c>
      <c r="C6886" s="14" t="s">
        <v>14208</v>
      </c>
      <c r="I6886" s="28"/>
      <c r="J6886" s="29"/>
      <c r="K6886" s="30"/>
      <c r="L6886" s="31">
        <v>6222.913103448276</v>
      </c>
    </row>
    <row r="6887" spans="2:12" ht="15">
      <c r="B6887" s="13" t="s">
        <v>14209</v>
      </c>
      <c r="C6887" s="14" t="s">
        <v>14210</v>
      </c>
      <c r="I6887" s="28"/>
      <c r="J6887" s="29"/>
      <c r="K6887" s="30"/>
      <c r="L6887" s="31">
        <v>5857.031724137932</v>
      </c>
    </row>
    <row r="6888" spans="2:12" ht="15">
      <c r="B6888" s="13" t="s">
        <v>14211</v>
      </c>
      <c r="C6888" s="14" t="s">
        <v>14212</v>
      </c>
      <c r="I6888" s="28"/>
      <c r="J6888" s="29"/>
      <c r="K6888" s="30"/>
      <c r="L6888" s="31">
        <v>5857.031724137932</v>
      </c>
    </row>
    <row r="6889" spans="2:12" ht="15">
      <c r="B6889" s="13" t="s">
        <v>14213</v>
      </c>
      <c r="C6889" s="14" t="s">
        <v>14214</v>
      </c>
      <c r="I6889" s="28"/>
      <c r="J6889" s="29"/>
      <c r="K6889" s="30"/>
      <c r="L6889" s="31">
        <v>5857.031724137932</v>
      </c>
    </row>
    <row r="6890" spans="2:12" ht="15">
      <c r="B6890" s="13" t="s">
        <v>14215</v>
      </c>
      <c r="C6890" s="14" t="s">
        <v>14212</v>
      </c>
      <c r="I6890" s="28"/>
      <c r="J6890" s="29"/>
      <c r="K6890" s="30"/>
      <c r="L6890" s="31">
        <v>5857.031724137932</v>
      </c>
    </row>
    <row r="6891" spans="2:12" ht="15">
      <c r="B6891" s="13" t="s">
        <v>14216</v>
      </c>
      <c r="C6891" s="14" t="s">
        <v>14217</v>
      </c>
      <c r="I6891" s="28"/>
      <c r="J6891" s="29"/>
      <c r="K6891" s="30"/>
      <c r="L6891" s="31">
        <v>4648.711724137931</v>
      </c>
    </row>
    <row r="6892" spans="2:12" ht="15">
      <c r="B6892" s="13" t="s">
        <v>14218</v>
      </c>
      <c r="C6892" s="14" t="s">
        <v>14219</v>
      </c>
      <c r="I6892" s="28"/>
      <c r="J6892" s="29"/>
      <c r="K6892" s="30"/>
      <c r="L6892" s="31">
        <v>4648.711724137931</v>
      </c>
    </row>
    <row r="6893" spans="2:12" ht="15">
      <c r="B6893" s="13" t="s">
        <v>14220</v>
      </c>
      <c r="C6893" s="14" t="s">
        <v>14221</v>
      </c>
      <c r="I6893" s="28"/>
      <c r="J6893" s="29"/>
      <c r="K6893" s="30"/>
      <c r="L6893" s="31">
        <v>4648.711724137931</v>
      </c>
    </row>
    <row r="6894" spans="2:12" ht="15">
      <c r="B6894" s="13" t="s">
        <v>14222</v>
      </c>
      <c r="C6894" s="14" t="s">
        <v>14223</v>
      </c>
      <c r="I6894" s="28"/>
      <c r="J6894" s="29"/>
      <c r="K6894" s="30"/>
      <c r="L6894" s="31">
        <v>4794.217931034484</v>
      </c>
    </row>
    <row r="6895" spans="2:12" ht="15">
      <c r="B6895" s="13" t="s">
        <v>14224</v>
      </c>
      <c r="C6895" s="14" t="s">
        <v>14225</v>
      </c>
      <c r="I6895" s="28"/>
      <c r="J6895" s="29"/>
      <c r="K6895" s="30"/>
      <c r="L6895" s="31">
        <v>5003.52551724138</v>
      </c>
    </row>
    <row r="6896" spans="2:12" ht="15">
      <c r="B6896" s="13" t="s">
        <v>14226</v>
      </c>
      <c r="C6896" s="14" t="s">
        <v>14227</v>
      </c>
      <c r="I6896" s="28"/>
      <c r="J6896" s="29"/>
      <c r="K6896" s="30"/>
      <c r="L6896" s="31">
        <v>4648.711724137931</v>
      </c>
    </row>
    <row r="6897" spans="2:12" ht="15">
      <c r="B6897" s="13" t="s">
        <v>14228</v>
      </c>
      <c r="C6897" s="14" t="s">
        <v>14229</v>
      </c>
      <c r="I6897" s="28"/>
      <c r="J6897" s="29"/>
      <c r="K6897" s="30"/>
      <c r="L6897" s="31">
        <v>4794.217931034484</v>
      </c>
    </row>
    <row r="6898" spans="2:12" ht="15">
      <c r="B6898" s="13" t="s">
        <v>14230</v>
      </c>
      <c r="C6898" s="14" t="s">
        <v>14231</v>
      </c>
      <c r="I6898" s="28"/>
      <c r="J6898" s="29"/>
      <c r="K6898" s="30"/>
      <c r="L6898" s="31">
        <v>5003.52551724138</v>
      </c>
    </row>
    <row r="6899" spans="2:12" ht="15">
      <c r="B6899" s="13" t="s">
        <v>14232</v>
      </c>
      <c r="C6899" s="14" t="s">
        <v>14233</v>
      </c>
      <c r="I6899" s="28"/>
      <c r="J6899" s="29"/>
      <c r="K6899" s="30"/>
      <c r="L6899" s="31">
        <v>4648.711724137931</v>
      </c>
    </row>
    <row r="6900" spans="2:12" ht="15">
      <c r="B6900" s="13" t="s">
        <v>14234</v>
      </c>
      <c r="C6900" s="14" t="s">
        <v>14235</v>
      </c>
      <c r="I6900" s="28"/>
      <c r="J6900" s="29"/>
      <c r="K6900" s="30"/>
      <c r="L6900" s="31">
        <v>4794.217931034484</v>
      </c>
    </row>
    <row r="6901" spans="2:12" ht="15">
      <c r="B6901" s="13" t="s">
        <v>14236</v>
      </c>
      <c r="C6901" s="14" t="s">
        <v>14237</v>
      </c>
      <c r="I6901" s="28"/>
      <c r="J6901" s="29"/>
      <c r="K6901" s="30"/>
      <c r="L6901" s="31">
        <v>5003.52551724138</v>
      </c>
    </row>
    <row r="6902" spans="2:12" ht="15">
      <c r="B6902" s="13" t="s">
        <v>14238</v>
      </c>
      <c r="C6902" s="14" t="s">
        <v>14239</v>
      </c>
      <c r="I6902" s="28"/>
      <c r="J6902" s="29"/>
      <c r="K6902" s="30"/>
      <c r="L6902" s="31">
        <v>4648.711724137931</v>
      </c>
    </row>
    <row r="6903" spans="2:12" ht="15">
      <c r="B6903" s="13" t="s">
        <v>14240</v>
      </c>
      <c r="C6903" s="14" t="s">
        <v>14241</v>
      </c>
      <c r="I6903" s="28"/>
      <c r="J6903" s="29"/>
      <c r="K6903" s="30"/>
      <c r="L6903" s="31">
        <v>4794.217931034484</v>
      </c>
    </row>
    <row r="6904" spans="2:12" ht="15">
      <c r="B6904" s="13" t="s">
        <v>14242</v>
      </c>
      <c r="C6904" s="14" t="s">
        <v>14243</v>
      </c>
      <c r="I6904" s="28"/>
      <c r="J6904" s="29"/>
      <c r="K6904" s="30"/>
      <c r="L6904" s="31">
        <v>5003.52551724138</v>
      </c>
    </row>
    <row r="6905" spans="2:12" ht="15">
      <c r="B6905" s="13" t="s">
        <v>14244</v>
      </c>
      <c r="C6905" s="14" t="s">
        <v>14245</v>
      </c>
      <c r="I6905" s="28"/>
      <c r="J6905" s="29"/>
      <c r="K6905" s="30"/>
      <c r="L6905" s="31">
        <v>4648.711724137931</v>
      </c>
    </row>
    <row r="6906" spans="2:12" ht="15">
      <c r="B6906" s="13" t="s">
        <v>14246</v>
      </c>
      <c r="C6906" s="14" t="s">
        <v>14247</v>
      </c>
      <c r="I6906" s="28"/>
      <c r="J6906" s="29"/>
      <c r="K6906" s="30"/>
      <c r="L6906" s="31">
        <v>4794.217931034484</v>
      </c>
    </row>
    <row r="6907" spans="2:12" ht="15">
      <c r="B6907" s="13" t="s">
        <v>14248</v>
      </c>
      <c r="C6907" s="14" t="s">
        <v>14249</v>
      </c>
      <c r="I6907" s="28"/>
      <c r="J6907" s="29"/>
      <c r="K6907" s="30"/>
      <c r="L6907" s="31">
        <v>5003.52551724138</v>
      </c>
    </row>
    <row r="6908" spans="2:12" ht="15">
      <c r="B6908" s="13" t="s">
        <v>14250</v>
      </c>
      <c r="C6908" s="14" t="s">
        <v>14251</v>
      </c>
      <c r="I6908" s="28"/>
      <c r="J6908" s="29"/>
      <c r="K6908" s="30"/>
      <c r="L6908" s="31">
        <v>4648.711724137931</v>
      </c>
    </row>
    <row r="6909" spans="2:12" ht="15">
      <c r="B6909" s="13" t="s">
        <v>14252</v>
      </c>
      <c r="C6909" s="14" t="s">
        <v>14253</v>
      </c>
      <c r="I6909" s="28"/>
      <c r="J6909" s="29"/>
      <c r="K6909" s="30"/>
      <c r="L6909" s="31">
        <v>4794.217931034484</v>
      </c>
    </row>
    <row r="6910" spans="2:12" ht="15">
      <c r="B6910" s="13" t="s">
        <v>14254</v>
      </c>
      <c r="C6910" s="14" t="s">
        <v>14255</v>
      </c>
      <c r="I6910" s="28"/>
      <c r="J6910" s="29"/>
      <c r="K6910" s="30"/>
      <c r="L6910" s="31">
        <v>5003.52551724138</v>
      </c>
    </row>
    <row r="6911" spans="2:12" ht="15">
      <c r="B6911" s="13" t="s">
        <v>14256</v>
      </c>
      <c r="C6911" s="14" t="s">
        <v>14257</v>
      </c>
      <c r="I6911" s="28"/>
      <c r="J6911" s="29"/>
      <c r="K6911" s="30"/>
      <c r="L6911" s="31">
        <v>4648.711724137931</v>
      </c>
    </row>
    <row r="6912" spans="2:12" ht="15">
      <c r="B6912" s="13" t="s">
        <v>14258</v>
      </c>
      <c r="C6912" s="14" t="s">
        <v>14259</v>
      </c>
      <c r="I6912" s="28"/>
      <c r="J6912" s="29"/>
      <c r="K6912" s="30"/>
      <c r="L6912" s="31">
        <v>4794.217931034484</v>
      </c>
    </row>
    <row r="6913" spans="2:12" ht="15">
      <c r="B6913" s="13" t="s">
        <v>14260</v>
      </c>
      <c r="C6913" s="14" t="s">
        <v>14261</v>
      </c>
      <c r="I6913" s="28"/>
      <c r="J6913" s="29"/>
      <c r="K6913" s="30"/>
      <c r="L6913" s="31">
        <v>5003.52551724138</v>
      </c>
    </row>
    <row r="6914" spans="2:12" ht="15">
      <c r="B6914" s="13" t="s">
        <v>14262</v>
      </c>
      <c r="C6914" s="14" t="s">
        <v>14221</v>
      </c>
      <c r="I6914" s="28"/>
      <c r="J6914" s="29"/>
      <c r="K6914" s="30"/>
      <c r="L6914" s="31">
        <v>4648.711724137931</v>
      </c>
    </row>
    <row r="6915" spans="2:12" ht="15">
      <c r="B6915" s="13" t="s">
        <v>14263</v>
      </c>
      <c r="C6915" s="14" t="s">
        <v>14223</v>
      </c>
      <c r="I6915" s="28"/>
      <c r="J6915" s="29"/>
      <c r="K6915" s="30"/>
      <c r="L6915" s="31">
        <v>4794.217931034484</v>
      </c>
    </row>
    <row r="6916" spans="2:12" ht="15">
      <c r="B6916" s="13" t="s">
        <v>14264</v>
      </c>
      <c r="C6916" s="14" t="s">
        <v>14225</v>
      </c>
      <c r="I6916" s="28"/>
      <c r="J6916" s="29"/>
      <c r="K6916" s="30"/>
      <c r="L6916" s="31">
        <v>5003.52551724138</v>
      </c>
    </row>
    <row r="6917" spans="2:12" ht="15">
      <c r="B6917" s="13" t="s">
        <v>14265</v>
      </c>
      <c r="C6917" s="14" t="s">
        <v>14266</v>
      </c>
      <c r="I6917" s="28"/>
      <c r="J6917" s="29"/>
      <c r="K6917" s="30"/>
      <c r="L6917" s="31">
        <v>6077.081379310345</v>
      </c>
    </row>
    <row r="6918" spans="2:12" ht="15">
      <c r="B6918" s="13" t="s">
        <v>14267</v>
      </c>
      <c r="C6918" s="14" t="s">
        <v>14268</v>
      </c>
      <c r="I6918" s="28"/>
      <c r="J6918" s="29"/>
      <c r="K6918" s="30"/>
      <c r="L6918" s="31">
        <v>7856.033103448276</v>
      </c>
    </row>
    <row r="6919" spans="2:12" ht="15">
      <c r="B6919" s="13" t="s">
        <v>14269</v>
      </c>
      <c r="C6919" s="14" t="s">
        <v>14270</v>
      </c>
      <c r="I6919" s="28"/>
      <c r="J6919" s="29"/>
      <c r="K6919" s="30"/>
      <c r="L6919" s="31">
        <v>6077.081379310345</v>
      </c>
    </row>
    <row r="6920" spans="2:12" ht="15">
      <c r="B6920" s="13" t="s">
        <v>14271</v>
      </c>
      <c r="C6920" s="14" t="s">
        <v>14272</v>
      </c>
      <c r="I6920" s="28"/>
      <c r="J6920" s="29"/>
      <c r="K6920" s="30"/>
      <c r="L6920" s="31">
        <v>7856.033103448276</v>
      </c>
    </row>
    <row r="6921" spans="2:12" ht="15">
      <c r="B6921" s="13" t="s">
        <v>14273</v>
      </c>
      <c r="C6921" s="14" t="s">
        <v>14274</v>
      </c>
      <c r="I6921" s="28"/>
      <c r="J6921" s="29"/>
      <c r="K6921" s="30"/>
      <c r="L6921" s="31">
        <v>6077.081379310345</v>
      </c>
    </row>
    <row r="6922" spans="2:12" ht="15">
      <c r="B6922" s="13" t="s">
        <v>14275</v>
      </c>
      <c r="C6922" s="14" t="s">
        <v>14276</v>
      </c>
      <c r="I6922" s="28"/>
      <c r="J6922" s="29"/>
      <c r="K6922" s="30"/>
      <c r="L6922" s="31">
        <v>7856.033103448276</v>
      </c>
    </row>
    <row r="6923" spans="2:12" ht="15">
      <c r="B6923" s="13" t="s">
        <v>14277</v>
      </c>
      <c r="C6923" s="14" t="s">
        <v>14278</v>
      </c>
      <c r="I6923" s="28"/>
      <c r="J6923" s="29"/>
      <c r="K6923" s="30"/>
      <c r="L6923" s="31">
        <v>2867.1558620689657</v>
      </c>
    </row>
    <row r="6924" spans="2:12" ht="15">
      <c r="B6924" s="13" t="s">
        <v>14279</v>
      </c>
      <c r="C6924" s="14" t="s">
        <v>14280</v>
      </c>
      <c r="I6924" s="28"/>
      <c r="J6924" s="29"/>
      <c r="K6924" s="30"/>
      <c r="L6924" s="31">
        <v>7856.033103448276</v>
      </c>
    </row>
    <row r="6925" spans="2:12" ht="15">
      <c r="B6925" s="13" t="s">
        <v>14281</v>
      </c>
      <c r="C6925" s="14" t="s">
        <v>14282</v>
      </c>
      <c r="I6925" s="28"/>
      <c r="J6925" s="29"/>
      <c r="K6925" s="30"/>
      <c r="L6925" s="31">
        <v>6077.081379310345</v>
      </c>
    </row>
    <row r="6926" spans="2:12" ht="15">
      <c r="B6926" s="13" t="s">
        <v>14283</v>
      </c>
      <c r="C6926" s="14" t="s">
        <v>14284</v>
      </c>
      <c r="I6926" s="28"/>
      <c r="J6926" s="29"/>
      <c r="K6926" s="30"/>
      <c r="L6926" s="31">
        <v>7856.033103448276</v>
      </c>
    </row>
    <row r="6927" spans="2:12" ht="15">
      <c r="B6927" s="13" t="s">
        <v>14285</v>
      </c>
      <c r="C6927" s="14" t="s">
        <v>14286</v>
      </c>
      <c r="I6927" s="28"/>
      <c r="J6927" s="29"/>
      <c r="K6927" s="30"/>
      <c r="L6927" s="31">
        <v>6077.081379310345</v>
      </c>
    </row>
    <row r="6928" spans="2:12" ht="15">
      <c r="B6928" s="13" t="s">
        <v>14287</v>
      </c>
      <c r="C6928" s="14" t="s">
        <v>14288</v>
      </c>
      <c r="I6928" s="28"/>
      <c r="J6928" s="29"/>
      <c r="K6928" s="30"/>
      <c r="L6928" s="31">
        <v>7856.033103448276</v>
      </c>
    </row>
    <row r="6929" spans="2:12" ht="15">
      <c r="B6929" s="13" t="s">
        <v>14289</v>
      </c>
      <c r="C6929" s="14" t="s">
        <v>14290</v>
      </c>
      <c r="I6929" s="28"/>
      <c r="J6929" s="29"/>
      <c r="K6929" s="30"/>
      <c r="L6929" s="31">
        <v>6077.081379310345</v>
      </c>
    </row>
    <row r="6930" spans="2:12" ht="15">
      <c r="B6930" s="13" t="s">
        <v>14291</v>
      </c>
      <c r="C6930" s="14" t="s">
        <v>14292</v>
      </c>
      <c r="I6930" s="28"/>
      <c r="J6930" s="29"/>
      <c r="K6930" s="30"/>
      <c r="L6930" s="31">
        <v>7856.033103448276</v>
      </c>
    </row>
    <row r="6931" spans="2:12" ht="15">
      <c r="B6931" s="13" t="s">
        <v>14293</v>
      </c>
      <c r="C6931" s="14" t="s">
        <v>14294</v>
      </c>
      <c r="I6931" s="28"/>
      <c r="J6931" s="29"/>
      <c r="K6931" s="30"/>
      <c r="L6931" s="31">
        <v>6133.721379310345</v>
      </c>
    </row>
    <row r="6932" spans="2:12" ht="15">
      <c r="B6932" s="13" t="s">
        <v>14295</v>
      </c>
      <c r="C6932" s="14" t="s">
        <v>14296</v>
      </c>
      <c r="I6932" s="28"/>
      <c r="J6932" s="29"/>
      <c r="K6932" s="30"/>
      <c r="L6932" s="31">
        <v>6133.721379310345</v>
      </c>
    </row>
    <row r="6933" spans="2:12" ht="15">
      <c r="B6933" s="13" t="s">
        <v>14297</v>
      </c>
      <c r="C6933" s="14" t="s">
        <v>14298</v>
      </c>
      <c r="I6933" s="28"/>
      <c r="J6933" s="29"/>
      <c r="K6933" s="30"/>
      <c r="L6933" s="31">
        <v>8135.3268965517245</v>
      </c>
    </row>
    <row r="6934" spans="2:12" ht="15">
      <c r="B6934" s="13" t="s">
        <v>14299</v>
      </c>
      <c r="C6934" s="14" t="s">
        <v>14300</v>
      </c>
      <c r="I6934" s="28"/>
      <c r="J6934" s="29"/>
      <c r="K6934" s="30"/>
      <c r="L6934" s="31">
        <v>7529.539310344828</v>
      </c>
    </row>
    <row r="6935" spans="2:12" ht="15">
      <c r="B6935" s="13" t="s">
        <v>14301</v>
      </c>
      <c r="C6935" s="14" t="s">
        <v>14302</v>
      </c>
      <c r="I6935" s="28"/>
      <c r="J6935" s="29"/>
      <c r="K6935" s="30"/>
      <c r="L6935" s="31">
        <v>8560.777931034483</v>
      </c>
    </row>
    <row r="6936" spans="2:12" ht="15">
      <c r="B6936" s="13" t="s">
        <v>14303</v>
      </c>
      <c r="C6936" s="14" t="s">
        <v>14304</v>
      </c>
      <c r="I6936" s="28"/>
      <c r="J6936" s="29"/>
      <c r="K6936" s="30"/>
      <c r="L6936" s="31">
        <v>7370.035862068966</v>
      </c>
    </row>
    <row r="6937" spans="2:12" ht="15">
      <c r="B6937" s="13" t="s">
        <v>14305</v>
      </c>
      <c r="C6937" s="14" t="s">
        <v>14306</v>
      </c>
      <c r="I6937" s="28"/>
      <c r="J6937" s="29"/>
      <c r="K6937" s="30"/>
      <c r="L6937" s="31">
        <v>7529.539310344828</v>
      </c>
    </row>
    <row r="6938" spans="2:12" ht="15">
      <c r="B6938" s="13" t="s">
        <v>14307</v>
      </c>
      <c r="C6938" s="14" t="s">
        <v>14308</v>
      </c>
      <c r="I6938" s="28"/>
      <c r="J6938" s="29"/>
      <c r="K6938" s="30"/>
      <c r="L6938" s="31">
        <v>7795.161379310344</v>
      </c>
    </row>
    <row r="6939" spans="2:12" ht="15">
      <c r="B6939" s="13" t="s">
        <v>14309</v>
      </c>
      <c r="C6939" s="14" t="s">
        <v>14310</v>
      </c>
      <c r="I6939" s="28"/>
      <c r="J6939" s="29"/>
      <c r="K6939" s="30"/>
      <c r="L6939" s="31">
        <v>7370.035862068966</v>
      </c>
    </row>
    <row r="6940" spans="2:12" ht="15">
      <c r="B6940" s="13" t="s">
        <v>14311</v>
      </c>
      <c r="C6940" s="14" t="s">
        <v>14312</v>
      </c>
      <c r="I6940" s="28"/>
      <c r="J6940" s="29"/>
      <c r="K6940" s="30"/>
      <c r="L6940" s="31">
        <v>7529.539310344828</v>
      </c>
    </row>
    <row r="6941" spans="2:12" ht="15">
      <c r="B6941" s="13" t="s">
        <v>14313</v>
      </c>
      <c r="C6941" s="14" t="s">
        <v>14314</v>
      </c>
      <c r="I6941" s="28"/>
      <c r="J6941" s="29"/>
      <c r="K6941" s="30"/>
      <c r="L6941" s="31">
        <v>7795.161379310344</v>
      </c>
    </row>
    <row r="6942" spans="2:12" ht="15">
      <c r="B6942" s="13" t="s">
        <v>14315</v>
      </c>
      <c r="C6942" s="14" t="s">
        <v>14316</v>
      </c>
      <c r="I6942" s="28"/>
      <c r="J6942" s="29"/>
      <c r="K6942" s="30"/>
      <c r="L6942" s="31">
        <v>10124.56275862069</v>
      </c>
    </row>
    <row r="6943" spans="2:12" ht="15">
      <c r="B6943" s="13" t="s">
        <v>14317</v>
      </c>
      <c r="C6943" s="14" t="s">
        <v>14318</v>
      </c>
      <c r="I6943" s="28"/>
      <c r="J6943" s="29"/>
      <c r="K6943" s="30"/>
      <c r="L6943" s="31">
        <v>10124.56275862069</v>
      </c>
    </row>
    <row r="6944" spans="2:12" ht="15">
      <c r="B6944" s="13" t="s">
        <v>14319</v>
      </c>
      <c r="C6944" s="14" t="s">
        <v>14320</v>
      </c>
      <c r="I6944" s="28"/>
      <c r="J6944" s="29"/>
      <c r="K6944" s="30"/>
      <c r="L6944" s="31">
        <v>7385.660689655173</v>
      </c>
    </row>
    <row r="6945" spans="2:12" ht="15">
      <c r="B6945" s="13" t="s">
        <v>14321</v>
      </c>
      <c r="C6945" s="14" t="s">
        <v>14322</v>
      </c>
      <c r="I6945" s="28"/>
      <c r="J6945" s="29"/>
      <c r="K6945" s="30"/>
      <c r="L6945" s="31">
        <v>6545.500689655173</v>
      </c>
    </row>
    <row r="6946" spans="2:12" ht="15">
      <c r="B6946" s="13" t="s">
        <v>14323</v>
      </c>
      <c r="C6946" s="14" t="s">
        <v>14324</v>
      </c>
      <c r="I6946" s="28"/>
      <c r="J6946" s="29"/>
      <c r="K6946" s="30"/>
      <c r="L6946" s="31">
        <v>6545.500689655173</v>
      </c>
    </row>
    <row r="6947" spans="2:12" ht="15">
      <c r="B6947" s="13" t="s">
        <v>14325</v>
      </c>
      <c r="C6947" s="14" t="s">
        <v>14326</v>
      </c>
      <c r="I6947" s="28"/>
      <c r="J6947" s="29"/>
      <c r="K6947" s="30"/>
      <c r="L6947" s="31">
        <v>7385.660689655173</v>
      </c>
    </row>
    <row r="6948" spans="2:12" ht="15">
      <c r="B6948" s="13" t="s">
        <v>14327</v>
      </c>
      <c r="C6948" s="14" t="s">
        <v>14328</v>
      </c>
      <c r="I6948" s="28"/>
      <c r="J6948" s="29"/>
      <c r="K6948" s="30"/>
      <c r="L6948" s="31">
        <v>6545.500689655173</v>
      </c>
    </row>
    <row r="6949" spans="2:12" ht="15">
      <c r="B6949" s="13" t="s">
        <v>14329</v>
      </c>
      <c r="C6949" s="14" t="s">
        <v>14330</v>
      </c>
      <c r="I6949" s="28"/>
      <c r="J6949" s="29"/>
      <c r="K6949" s="30"/>
      <c r="L6949" s="31">
        <v>6545.500689655173</v>
      </c>
    </row>
    <row r="6950" spans="2:12" ht="15">
      <c r="B6950" s="13" t="s">
        <v>14331</v>
      </c>
      <c r="C6950" s="14" t="s">
        <v>14332</v>
      </c>
      <c r="I6950" s="28"/>
      <c r="J6950" s="29"/>
      <c r="K6950" s="30"/>
      <c r="L6950" s="31">
        <v>9410.377931034483</v>
      </c>
    </row>
    <row r="6951" spans="2:12" ht="15">
      <c r="B6951" s="13" t="s">
        <v>14333</v>
      </c>
      <c r="C6951" s="14" t="s">
        <v>14334</v>
      </c>
      <c r="I6951" s="28"/>
      <c r="J6951" s="29"/>
      <c r="K6951" s="30"/>
      <c r="L6951" s="31">
        <v>9410.377931034483</v>
      </c>
    </row>
    <row r="6952" spans="2:12" ht="15">
      <c r="B6952" s="13" t="s">
        <v>14335</v>
      </c>
      <c r="C6952" s="14" t="s">
        <v>14336</v>
      </c>
      <c r="I6952" s="28"/>
      <c r="J6952" s="29"/>
      <c r="K6952" s="30"/>
      <c r="L6952" s="31">
        <v>6754.15724137931</v>
      </c>
    </row>
    <row r="6953" spans="2:12" ht="15">
      <c r="B6953" s="13" t="s">
        <v>14337</v>
      </c>
      <c r="C6953" s="14" t="s">
        <v>14338</v>
      </c>
      <c r="I6953" s="28"/>
      <c r="J6953" s="29"/>
      <c r="K6953" s="30"/>
      <c r="L6953" s="31">
        <v>6754.15724137931</v>
      </c>
    </row>
    <row r="6954" spans="2:12" ht="15">
      <c r="B6954" s="13" t="s">
        <v>14339</v>
      </c>
      <c r="C6954" s="14" t="s">
        <v>14340</v>
      </c>
      <c r="I6954" s="28"/>
      <c r="J6954" s="29"/>
      <c r="K6954" s="30"/>
      <c r="L6954" s="31">
        <v>4785.4289655172415</v>
      </c>
    </row>
    <row r="6955" spans="2:12" ht="15">
      <c r="B6955" s="13" t="s">
        <v>14341</v>
      </c>
      <c r="C6955" s="14" t="s">
        <v>14342</v>
      </c>
      <c r="I6955" s="28"/>
      <c r="J6955" s="29"/>
      <c r="K6955" s="30"/>
      <c r="L6955" s="31">
        <v>4785.4289655172415</v>
      </c>
    </row>
    <row r="6956" spans="2:12" ht="15">
      <c r="B6956" s="13" t="s">
        <v>14343</v>
      </c>
      <c r="C6956" s="14" t="s">
        <v>14344</v>
      </c>
      <c r="I6956" s="28"/>
      <c r="J6956" s="29"/>
      <c r="K6956" s="30"/>
      <c r="L6956" s="31">
        <v>6919.845517241379</v>
      </c>
    </row>
    <row r="6957" spans="2:12" ht="15">
      <c r="B6957" s="13" t="s">
        <v>14345</v>
      </c>
      <c r="C6957" s="14" t="s">
        <v>14346</v>
      </c>
      <c r="I6957" s="28"/>
      <c r="J6957" s="29"/>
      <c r="K6957" s="30"/>
      <c r="L6957" s="31">
        <v>6919.845517241379</v>
      </c>
    </row>
    <row r="6958" spans="2:12" ht="15">
      <c r="B6958" s="13" t="s">
        <v>14347</v>
      </c>
      <c r="C6958" s="14" t="s">
        <v>14348</v>
      </c>
      <c r="I6958" s="28"/>
      <c r="J6958" s="29"/>
      <c r="K6958" s="30"/>
      <c r="L6958" s="31">
        <v>4951.44275862069</v>
      </c>
    </row>
    <row r="6959" spans="2:12" ht="15">
      <c r="B6959" s="13" t="s">
        <v>14349</v>
      </c>
      <c r="C6959" s="14" t="s">
        <v>14350</v>
      </c>
      <c r="I6959" s="28"/>
      <c r="J6959" s="29"/>
      <c r="K6959" s="30"/>
      <c r="L6959" s="31">
        <v>4951.44275862069</v>
      </c>
    </row>
    <row r="6960" spans="2:12" ht="15">
      <c r="B6960" s="13" t="s">
        <v>14351</v>
      </c>
      <c r="C6960" s="14" t="s">
        <v>14352</v>
      </c>
      <c r="I6960" s="28"/>
      <c r="J6960" s="29"/>
      <c r="K6960" s="30"/>
      <c r="L6960" s="31">
        <v>7039.635862068966</v>
      </c>
    </row>
    <row r="6961" spans="2:12" ht="15">
      <c r="B6961" s="13" t="s">
        <v>14353</v>
      </c>
      <c r="C6961" s="14" t="s">
        <v>14354</v>
      </c>
      <c r="I6961" s="28"/>
      <c r="J6961" s="29"/>
      <c r="K6961" s="30"/>
      <c r="L6961" s="31">
        <v>7039.635862068966</v>
      </c>
    </row>
    <row r="6962" spans="2:12" ht="15">
      <c r="B6962" s="13" t="s">
        <v>14355</v>
      </c>
      <c r="C6962" s="14" t="s">
        <v>14356</v>
      </c>
      <c r="I6962" s="28"/>
      <c r="J6962" s="29"/>
      <c r="K6962" s="30"/>
      <c r="L6962" s="31">
        <v>5070.907586206897</v>
      </c>
    </row>
    <row r="6963" spans="2:12" ht="15">
      <c r="B6963" s="13" t="s">
        <v>14357</v>
      </c>
      <c r="C6963" s="14" t="s">
        <v>14358</v>
      </c>
      <c r="I6963" s="28"/>
      <c r="J6963" s="29"/>
      <c r="K6963" s="30"/>
      <c r="L6963" s="31">
        <v>5070.907586206897</v>
      </c>
    </row>
    <row r="6964" spans="2:12" ht="15">
      <c r="B6964" s="13" t="s">
        <v>14359</v>
      </c>
      <c r="C6964" s="14" t="s">
        <v>14360</v>
      </c>
      <c r="I6964" s="28"/>
      <c r="J6964" s="29"/>
      <c r="K6964" s="30"/>
      <c r="L6964" s="31">
        <v>5517.84275862069</v>
      </c>
    </row>
    <row r="6965" spans="2:12" ht="15">
      <c r="B6965" s="13" t="s">
        <v>14361</v>
      </c>
      <c r="C6965" s="14" t="s">
        <v>14362</v>
      </c>
      <c r="I6965" s="28"/>
      <c r="J6965" s="29"/>
      <c r="K6965" s="30"/>
      <c r="L6965" s="31">
        <v>5517.84275862069</v>
      </c>
    </row>
    <row r="6966" spans="2:12" ht="15">
      <c r="B6966" s="13" t="s">
        <v>14363</v>
      </c>
      <c r="C6966" s="14" t="s">
        <v>14364</v>
      </c>
      <c r="I6966" s="28"/>
      <c r="J6966" s="29"/>
      <c r="K6966" s="30"/>
      <c r="L6966" s="31">
        <v>7606.361379310345</v>
      </c>
    </row>
    <row r="6967" spans="2:12" ht="15">
      <c r="B6967" s="13" t="s">
        <v>14365</v>
      </c>
      <c r="C6967" s="14" t="s">
        <v>14366</v>
      </c>
      <c r="I6967" s="28"/>
      <c r="J6967" s="29"/>
      <c r="K6967" s="30"/>
      <c r="L6967" s="31">
        <v>7606.361379310345</v>
      </c>
    </row>
    <row r="6968" spans="2:12" ht="15">
      <c r="B6968" s="13" t="s">
        <v>14367</v>
      </c>
      <c r="C6968" s="14" t="s">
        <v>14368</v>
      </c>
      <c r="I6968" s="28"/>
      <c r="J6968" s="29"/>
      <c r="K6968" s="30"/>
      <c r="L6968" s="31">
        <v>5637.633103448276</v>
      </c>
    </row>
    <row r="6969" spans="2:12" ht="15">
      <c r="B6969" s="13" t="s">
        <v>14369</v>
      </c>
      <c r="C6969" s="14" t="s">
        <v>14370</v>
      </c>
      <c r="I6969" s="28"/>
      <c r="J6969" s="29"/>
      <c r="K6969" s="30"/>
      <c r="L6969" s="31">
        <v>5637.633103448276</v>
      </c>
    </row>
    <row r="6970" spans="2:12" ht="15">
      <c r="B6970" s="13" t="s">
        <v>14371</v>
      </c>
      <c r="C6970" s="14" t="s">
        <v>14372</v>
      </c>
      <c r="I6970" s="28"/>
      <c r="J6970" s="29"/>
      <c r="K6970" s="30"/>
      <c r="L6970" s="31">
        <v>7050.703448275862</v>
      </c>
    </row>
    <row r="6971" spans="2:12" ht="15">
      <c r="B6971" s="13" t="s">
        <v>14373</v>
      </c>
      <c r="C6971" s="14" t="s">
        <v>14374</v>
      </c>
      <c r="I6971" s="28"/>
      <c r="J6971" s="29"/>
      <c r="K6971" s="30"/>
      <c r="L6971" s="31">
        <v>7050.703448275862</v>
      </c>
    </row>
    <row r="6972" spans="2:12" ht="15">
      <c r="B6972" s="13" t="s">
        <v>14375</v>
      </c>
      <c r="C6972" s="14" t="s">
        <v>14376</v>
      </c>
      <c r="I6972" s="28"/>
      <c r="J6972" s="29"/>
      <c r="K6972" s="30"/>
      <c r="L6972" s="31">
        <v>4997.6662068965525</v>
      </c>
    </row>
    <row r="6973" spans="2:12" ht="15">
      <c r="B6973" s="13" t="s">
        <v>14377</v>
      </c>
      <c r="C6973" s="14" t="s">
        <v>14378</v>
      </c>
      <c r="I6973" s="28"/>
      <c r="J6973" s="29"/>
      <c r="K6973" s="30"/>
      <c r="L6973" s="31">
        <v>4997.6662068965525</v>
      </c>
    </row>
    <row r="6974" spans="2:12" ht="15">
      <c r="B6974" s="13" t="s">
        <v>14379</v>
      </c>
      <c r="C6974" s="14" t="s">
        <v>14380</v>
      </c>
      <c r="I6974" s="28"/>
      <c r="J6974" s="29"/>
      <c r="K6974" s="30"/>
      <c r="L6974" s="31">
        <v>7216.066206896552</v>
      </c>
    </row>
    <row r="6975" spans="2:12" ht="15">
      <c r="B6975" s="13" t="s">
        <v>14381</v>
      </c>
      <c r="C6975" s="14" t="s">
        <v>14382</v>
      </c>
      <c r="I6975" s="28"/>
      <c r="J6975" s="29"/>
      <c r="K6975" s="30"/>
      <c r="L6975" s="31">
        <v>7216.066206896552</v>
      </c>
    </row>
    <row r="6976" spans="2:12" ht="15">
      <c r="B6976" s="13" t="s">
        <v>14383</v>
      </c>
      <c r="C6976" s="14" t="s">
        <v>14384</v>
      </c>
      <c r="I6976" s="28"/>
      <c r="J6976" s="29"/>
      <c r="K6976" s="30"/>
      <c r="L6976" s="31">
        <v>5163.028965517242</v>
      </c>
    </row>
    <row r="6977" spans="2:12" ht="15">
      <c r="B6977" s="13" t="s">
        <v>14385</v>
      </c>
      <c r="C6977" s="14" t="s">
        <v>14386</v>
      </c>
      <c r="I6977" s="28"/>
      <c r="J6977" s="29"/>
      <c r="K6977" s="30"/>
      <c r="L6977" s="31">
        <v>5163.028965517242</v>
      </c>
    </row>
    <row r="6978" spans="2:12" ht="15">
      <c r="B6978" s="13" t="s">
        <v>14387</v>
      </c>
      <c r="C6978" s="14" t="s">
        <v>14388</v>
      </c>
      <c r="I6978" s="28"/>
      <c r="J6978" s="29"/>
      <c r="K6978" s="30"/>
      <c r="L6978" s="31">
        <v>7336.182068965517</v>
      </c>
    </row>
    <row r="6979" spans="2:12" ht="15">
      <c r="B6979" s="13" t="s">
        <v>14389</v>
      </c>
      <c r="C6979" s="14" t="s">
        <v>14390</v>
      </c>
      <c r="I6979" s="28"/>
      <c r="J6979" s="29"/>
      <c r="K6979" s="30"/>
      <c r="L6979" s="31">
        <v>7336.182068965517</v>
      </c>
    </row>
    <row r="6980" spans="2:12" ht="15">
      <c r="B6980" s="13" t="s">
        <v>14391</v>
      </c>
      <c r="C6980" s="14" t="s">
        <v>14392</v>
      </c>
      <c r="I6980" s="28"/>
      <c r="J6980" s="29"/>
      <c r="K6980" s="30"/>
      <c r="L6980" s="31">
        <v>5283.470344827586</v>
      </c>
    </row>
    <row r="6981" spans="2:12" ht="15">
      <c r="B6981" s="13" t="s">
        <v>14393</v>
      </c>
      <c r="C6981" s="14" t="s">
        <v>14394</v>
      </c>
      <c r="I6981" s="28"/>
      <c r="J6981" s="29"/>
      <c r="K6981" s="30"/>
      <c r="L6981" s="31">
        <v>5283.470344827586</v>
      </c>
    </row>
    <row r="6982" spans="2:12" ht="15">
      <c r="B6982" s="13" t="s">
        <v>14395</v>
      </c>
      <c r="C6982" s="14" t="s">
        <v>14396</v>
      </c>
      <c r="I6982" s="28"/>
      <c r="J6982" s="29"/>
      <c r="K6982" s="30"/>
      <c r="L6982" s="31">
        <v>5730.08</v>
      </c>
    </row>
    <row r="6983" spans="2:12" ht="15">
      <c r="B6983" s="13" t="s">
        <v>14397</v>
      </c>
      <c r="C6983" s="14" t="s">
        <v>14398</v>
      </c>
      <c r="I6983" s="28"/>
      <c r="J6983" s="29"/>
      <c r="K6983" s="30"/>
      <c r="L6983" s="31">
        <v>5730.08</v>
      </c>
    </row>
    <row r="6984" spans="2:12" ht="15">
      <c r="B6984" s="13" t="s">
        <v>14399</v>
      </c>
      <c r="C6984" s="14" t="s">
        <v>14400</v>
      </c>
      <c r="I6984" s="28"/>
      <c r="J6984" s="29"/>
      <c r="K6984" s="30"/>
      <c r="L6984" s="31">
        <v>7902.5820689655175</v>
      </c>
    </row>
    <row r="6985" spans="2:12" ht="15">
      <c r="B6985" s="13" t="s">
        <v>14401</v>
      </c>
      <c r="C6985" s="14" t="s">
        <v>14402</v>
      </c>
      <c r="I6985" s="28"/>
      <c r="J6985" s="29"/>
      <c r="K6985" s="30"/>
      <c r="L6985" s="31">
        <v>7902.5820689655175</v>
      </c>
    </row>
    <row r="6986" spans="2:12" ht="15">
      <c r="B6986" s="13" t="s">
        <v>14403</v>
      </c>
      <c r="C6986" s="14" t="s">
        <v>14404</v>
      </c>
      <c r="I6986" s="28"/>
      <c r="J6986" s="29"/>
      <c r="K6986" s="30"/>
      <c r="L6986" s="31">
        <v>5849.870344827586</v>
      </c>
    </row>
    <row r="6987" spans="2:12" ht="15">
      <c r="B6987" s="13" t="s">
        <v>14405</v>
      </c>
      <c r="C6987" s="14" t="s">
        <v>14406</v>
      </c>
      <c r="I6987" s="28"/>
      <c r="J6987" s="29"/>
      <c r="K6987" s="30"/>
      <c r="L6987" s="31">
        <v>5849.870344827586</v>
      </c>
    </row>
    <row r="6988" spans="2:12" ht="15">
      <c r="B6988" s="13" t="s">
        <v>14407</v>
      </c>
      <c r="C6988" s="14" t="s">
        <v>14408</v>
      </c>
      <c r="I6988" s="28"/>
      <c r="J6988" s="29"/>
      <c r="K6988" s="30"/>
      <c r="L6988" s="31">
        <v>7293.213793103449</v>
      </c>
    </row>
    <row r="6989" spans="2:12" ht="15">
      <c r="B6989" s="13" t="s">
        <v>14409</v>
      </c>
      <c r="C6989" s="14" t="s">
        <v>14410</v>
      </c>
      <c r="I6989" s="28"/>
      <c r="J6989" s="29"/>
      <c r="K6989" s="30"/>
      <c r="L6989" s="31">
        <v>7940.0165517241385</v>
      </c>
    </row>
    <row r="6990" spans="2:12" ht="15">
      <c r="B6990" s="13" t="s">
        <v>14411</v>
      </c>
      <c r="C6990" s="14" t="s">
        <v>14412</v>
      </c>
      <c r="I6990" s="28"/>
      <c r="J6990" s="29"/>
      <c r="K6990" s="30"/>
      <c r="L6990" s="31">
        <v>7293.213793103449</v>
      </c>
    </row>
    <row r="6991" spans="2:12" ht="15">
      <c r="B6991" s="13" t="s">
        <v>14413</v>
      </c>
      <c r="C6991" s="14" t="s">
        <v>14414</v>
      </c>
      <c r="I6991" s="28"/>
      <c r="J6991" s="29"/>
      <c r="K6991" s="30"/>
      <c r="L6991" s="31">
        <v>7293.213793103449</v>
      </c>
    </row>
    <row r="6992" spans="2:12" ht="15">
      <c r="B6992" s="13" t="s">
        <v>14415</v>
      </c>
      <c r="C6992" s="14" t="s">
        <v>14416</v>
      </c>
      <c r="I6992" s="28"/>
      <c r="J6992" s="29"/>
      <c r="K6992" s="30"/>
      <c r="L6992" s="31">
        <v>7150.311724137931</v>
      </c>
    </row>
    <row r="6993" spans="2:12" ht="15">
      <c r="B6993" s="13" t="s">
        <v>14417</v>
      </c>
      <c r="C6993" s="14" t="s">
        <v>14418</v>
      </c>
      <c r="I6993" s="28"/>
      <c r="J6993" s="29"/>
      <c r="K6993" s="30"/>
      <c r="L6993" s="31">
        <v>7784.419310344828</v>
      </c>
    </row>
    <row r="6994" spans="2:12" ht="15">
      <c r="B6994" s="13" t="s">
        <v>14419</v>
      </c>
      <c r="C6994" s="14" t="s">
        <v>14420</v>
      </c>
      <c r="I6994" s="28"/>
      <c r="J6994" s="29"/>
      <c r="K6994" s="30"/>
      <c r="L6994" s="31">
        <v>7150.311724137931</v>
      </c>
    </row>
    <row r="6995" spans="2:12" ht="15">
      <c r="B6995" s="13" t="s">
        <v>14421</v>
      </c>
      <c r="C6995" s="14" t="s">
        <v>14422</v>
      </c>
      <c r="I6995" s="28"/>
      <c r="J6995" s="29"/>
      <c r="K6995" s="30"/>
      <c r="L6995" s="31">
        <v>7150.311724137931</v>
      </c>
    </row>
    <row r="6996" spans="2:12" ht="15">
      <c r="B6996" s="13" t="s">
        <v>14423</v>
      </c>
      <c r="C6996" s="14" t="s">
        <v>14424</v>
      </c>
      <c r="I6996" s="28"/>
      <c r="J6996" s="29"/>
      <c r="K6996" s="30"/>
      <c r="L6996" s="31">
        <v>8003.166896551725</v>
      </c>
    </row>
    <row r="6997" spans="2:12" ht="15">
      <c r="B6997" s="13" t="s">
        <v>14425</v>
      </c>
      <c r="C6997" s="14" t="s">
        <v>14426</v>
      </c>
      <c r="I6997" s="28"/>
      <c r="J6997" s="29"/>
      <c r="K6997" s="30"/>
      <c r="L6997" s="31">
        <v>8297.108965517242</v>
      </c>
    </row>
    <row r="6998" spans="2:12" ht="15">
      <c r="B6998" s="13" t="s">
        <v>14427</v>
      </c>
      <c r="C6998" s="14" t="s">
        <v>14428</v>
      </c>
      <c r="I6998" s="28"/>
      <c r="J6998" s="29"/>
      <c r="K6998" s="30"/>
      <c r="L6998" s="31">
        <v>7183.84</v>
      </c>
    </row>
    <row r="6999" spans="2:12" ht="15">
      <c r="B6999" s="13" t="s">
        <v>14429</v>
      </c>
      <c r="C6999" s="14" t="s">
        <v>14430</v>
      </c>
      <c r="I6999" s="28"/>
      <c r="J6999" s="29"/>
      <c r="K6999" s="30"/>
      <c r="L6999" s="31">
        <v>7478.1075862068965</v>
      </c>
    </row>
    <row r="7000" spans="2:12" ht="15">
      <c r="B7000" s="13" t="s">
        <v>14431</v>
      </c>
      <c r="C7000" s="14" t="s">
        <v>14432</v>
      </c>
      <c r="I7000" s="28"/>
      <c r="J7000" s="29"/>
      <c r="K7000" s="30"/>
      <c r="L7000" s="31">
        <v>10643.11172413793</v>
      </c>
    </row>
    <row r="7001" spans="2:12" ht="15">
      <c r="B7001" s="13" t="s">
        <v>14433</v>
      </c>
      <c r="C7001" s="14" t="s">
        <v>14434</v>
      </c>
      <c r="I7001" s="28"/>
      <c r="J7001" s="29"/>
      <c r="K7001" s="30"/>
      <c r="L7001" s="31">
        <v>10950.725517241379</v>
      </c>
    </row>
    <row r="7002" spans="2:12" ht="15">
      <c r="B7002" s="13" t="s">
        <v>14435</v>
      </c>
      <c r="C7002" s="14" t="s">
        <v>14436</v>
      </c>
      <c r="I7002" s="28"/>
      <c r="J7002" s="29"/>
      <c r="K7002" s="30"/>
      <c r="L7002" s="31">
        <v>9412.656551724138</v>
      </c>
    </row>
    <row r="7003" spans="2:12" ht="15">
      <c r="B7003" s="13" t="s">
        <v>14437</v>
      </c>
      <c r="C7003" s="14" t="s">
        <v>14438</v>
      </c>
      <c r="I7003" s="28"/>
      <c r="J7003" s="29"/>
      <c r="K7003" s="30"/>
      <c r="L7003" s="31">
        <v>9716.689655172415</v>
      </c>
    </row>
    <row r="7004" spans="2:12" ht="15">
      <c r="B7004" s="13" t="s">
        <v>14439</v>
      </c>
      <c r="C7004" s="14" t="s">
        <v>14440</v>
      </c>
      <c r="I7004" s="28"/>
      <c r="J7004" s="29"/>
      <c r="K7004" s="30"/>
      <c r="L7004" s="31">
        <v>10027.884137931034</v>
      </c>
    </row>
    <row r="7005" spans="2:12" ht="15">
      <c r="B7005" s="13" t="s">
        <v>14441</v>
      </c>
      <c r="C7005" s="14" t="s">
        <v>14442</v>
      </c>
      <c r="I7005" s="28"/>
      <c r="J7005" s="29"/>
      <c r="K7005" s="30"/>
      <c r="L7005" s="31">
        <v>9412.656551724138</v>
      </c>
    </row>
    <row r="7006" spans="2:12" ht="15">
      <c r="B7006" s="13" t="s">
        <v>14443</v>
      </c>
      <c r="C7006" s="14" t="s">
        <v>14444</v>
      </c>
      <c r="I7006" s="28"/>
      <c r="J7006" s="29"/>
      <c r="K7006" s="30"/>
      <c r="L7006" s="31">
        <v>9716.689655172415</v>
      </c>
    </row>
    <row r="7007" spans="2:12" ht="15">
      <c r="B7007" s="13" t="s">
        <v>14445</v>
      </c>
      <c r="C7007" s="14" t="s">
        <v>14446</v>
      </c>
      <c r="I7007" s="28"/>
      <c r="J7007" s="29"/>
      <c r="K7007" s="30"/>
      <c r="L7007" s="31">
        <v>10027.884137931034</v>
      </c>
    </row>
    <row r="7008" spans="2:12" ht="15">
      <c r="B7008" s="13" t="s">
        <v>14447</v>
      </c>
      <c r="C7008" s="14" t="s">
        <v>14448</v>
      </c>
      <c r="I7008" s="28"/>
      <c r="J7008" s="29"/>
      <c r="K7008" s="30"/>
      <c r="L7008" s="31">
        <v>8117.423448275862</v>
      </c>
    </row>
    <row r="7009" spans="2:12" ht="15">
      <c r="B7009" s="13" t="s">
        <v>14449</v>
      </c>
      <c r="C7009" s="14" t="s">
        <v>14450</v>
      </c>
      <c r="I7009" s="28"/>
      <c r="J7009" s="29"/>
      <c r="K7009" s="30"/>
      <c r="L7009" s="31">
        <v>7455.972413793103</v>
      </c>
    </row>
    <row r="7010" spans="2:12" ht="15">
      <c r="B7010" s="13" t="s">
        <v>14451</v>
      </c>
      <c r="C7010" s="14" t="s">
        <v>14452</v>
      </c>
      <c r="I7010" s="28"/>
      <c r="J7010" s="29"/>
      <c r="K7010" s="30"/>
      <c r="L7010" s="31">
        <v>8117.423448275862</v>
      </c>
    </row>
    <row r="7011" spans="2:12" ht="15">
      <c r="B7011" s="13" t="s">
        <v>14453</v>
      </c>
      <c r="C7011" s="14" t="s">
        <v>14454</v>
      </c>
      <c r="I7011" s="28"/>
      <c r="J7011" s="29"/>
      <c r="K7011" s="30"/>
      <c r="L7011" s="31">
        <v>7455.972413793103</v>
      </c>
    </row>
    <row r="7012" spans="2:12" ht="15">
      <c r="B7012" s="13" t="s">
        <v>14455</v>
      </c>
      <c r="C7012" s="14" t="s">
        <v>14456</v>
      </c>
      <c r="I7012" s="28"/>
      <c r="J7012" s="29"/>
      <c r="K7012" s="30"/>
      <c r="L7012" s="31">
        <v>8406.80827586207</v>
      </c>
    </row>
    <row r="7013" spans="2:12" ht="15">
      <c r="B7013" s="13" t="s">
        <v>14457</v>
      </c>
      <c r="C7013" s="14" t="s">
        <v>14458</v>
      </c>
      <c r="I7013" s="28"/>
      <c r="J7013" s="29"/>
      <c r="K7013" s="30"/>
      <c r="L7013" s="31">
        <v>5823.828965517241</v>
      </c>
    </row>
    <row r="7014" spans="2:12" ht="15">
      <c r="B7014" s="13" t="s">
        <v>14459</v>
      </c>
      <c r="C7014" s="14" t="s">
        <v>14460</v>
      </c>
      <c r="I7014" s="28"/>
      <c r="J7014" s="29"/>
      <c r="K7014" s="30"/>
      <c r="L7014" s="31">
        <v>6010.675862068966</v>
      </c>
    </row>
    <row r="7015" spans="2:12" ht="15">
      <c r="B7015" s="13" t="s">
        <v>14461</v>
      </c>
      <c r="C7015" s="14" t="s">
        <v>14462</v>
      </c>
      <c r="I7015" s="28"/>
      <c r="J7015" s="29"/>
      <c r="K7015" s="30"/>
      <c r="L7015" s="31">
        <v>6010.675862068966</v>
      </c>
    </row>
    <row r="7016" spans="2:12" ht="15">
      <c r="B7016" s="13" t="s">
        <v>14463</v>
      </c>
      <c r="C7016" s="14" t="s">
        <v>14464</v>
      </c>
      <c r="I7016" s="28"/>
      <c r="J7016" s="29"/>
      <c r="K7016" s="30"/>
      <c r="L7016" s="31">
        <v>8572.171034482759</v>
      </c>
    </row>
    <row r="7017" spans="2:12" ht="15">
      <c r="B7017" s="13" t="s">
        <v>14465</v>
      </c>
      <c r="C7017" s="14" t="s">
        <v>14466</v>
      </c>
      <c r="I7017" s="28"/>
      <c r="J7017" s="29"/>
      <c r="K7017" s="30"/>
      <c r="L7017" s="31">
        <v>8572.171034482759</v>
      </c>
    </row>
    <row r="7018" spans="2:12" ht="15">
      <c r="B7018" s="13" t="s">
        <v>14467</v>
      </c>
      <c r="C7018" s="14" t="s">
        <v>14468</v>
      </c>
      <c r="I7018" s="28"/>
      <c r="J7018" s="29"/>
      <c r="K7018" s="30"/>
      <c r="L7018" s="31">
        <v>6192.9655172413795</v>
      </c>
    </row>
    <row r="7019" spans="2:12" ht="15">
      <c r="B7019" s="13" t="s">
        <v>14469</v>
      </c>
      <c r="C7019" s="14" t="s">
        <v>14470</v>
      </c>
      <c r="I7019" s="28"/>
      <c r="J7019" s="29"/>
      <c r="K7019" s="30"/>
      <c r="L7019" s="31">
        <v>5501.892413793104</v>
      </c>
    </row>
    <row r="7020" spans="2:12" ht="15">
      <c r="B7020" s="13" t="s">
        <v>14471</v>
      </c>
      <c r="C7020" s="14" t="s">
        <v>14472</v>
      </c>
      <c r="I7020" s="28"/>
      <c r="J7020" s="29"/>
      <c r="K7020" s="30"/>
      <c r="L7020" s="31">
        <v>8691.961379310345</v>
      </c>
    </row>
    <row r="7021" spans="2:12" ht="15">
      <c r="B7021" s="13" t="s">
        <v>14473</v>
      </c>
      <c r="C7021" s="14" t="s">
        <v>14474</v>
      </c>
      <c r="I7021" s="28"/>
      <c r="J7021" s="29"/>
      <c r="K7021" s="30"/>
      <c r="L7021" s="31">
        <v>8691.961379310345</v>
      </c>
    </row>
    <row r="7022" spans="2:12" ht="15">
      <c r="B7022" s="13" t="s">
        <v>14475</v>
      </c>
      <c r="C7022" s="14" t="s">
        <v>14476</v>
      </c>
      <c r="I7022" s="28"/>
      <c r="J7022" s="29"/>
      <c r="K7022" s="30"/>
      <c r="L7022" s="31">
        <v>5501.892413793104</v>
      </c>
    </row>
    <row r="7023" spans="2:12" ht="15">
      <c r="B7023" s="13" t="s">
        <v>14477</v>
      </c>
      <c r="C7023" s="14" t="s">
        <v>14478</v>
      </c>
      <c r="I7023" s="28"/>
      <c r="J7023" s="29"/>
      <c r="K7023" s="30"/>
      <c r="L7023" s="31">
        <v>6324.474482758621</v>
      </c>
    </row>
    <row r="7024" spans="2:12" ht="15">
      <c r="B7024" s="13" t="s">
        <v>14479</v>
      </c>
      <c r="C7024" s="14" t="s">
        <v>14480</v>
      </c>
      <c r="I7024" s="28"/>
      <c r="J7024" s="29"/>
      <c r="K7024" s="30"/>
      <c r="L7024" s="31">
        <v>6759.691034482758</v>
      </c>
    </row>
    <row r="7025" spans="2:12" ht="15">
      <c r="B7025" s="13" t="s">
        <v>14481</v>
      </c>
      <c r="C7025" s="14" t="s">
        <v>14482</v>
      </c>
      <c r="I7025" s="28"/>
      <c r="J7025" s="29"/>
      <c r="K7025" s="30"/>
      <c r="L7025" s="31">
        <v>6759.691034482758</v>
      </c>
    </row>
    <row r="7026" spans="2:12" ht="15">
      <c r="B7026" s="13" t="s">
        <v>14483</v>
      </c>
      <c r="C7026" s="14" t="s">
        <v>14484</v>
      </c>
      <c r="I7026" s="28"/>
      <c r="J7026" s="29"/>
      <c r="K7026" s="30"/>
      <c r="L7026" s="31">
        <v>9259.012413793103</v>
      </c>
    </row>
    <row r="7027" spans="2:12" ht="15">
      <c r="B7027" s="13" t="s">
        <v>14485</v>
      </c>
      <c r="C7027" s="14" t="s">
        <v>14486</v>
      </c>
      <c r="I7027" s="28"/>
      <c r="J7027" s="29"/>
      <c r="K7027" s="30"/>
      <c r="L7027" s="31">
        <v>9259.012413793103</v>
      </c>
    </row>
    <row r="7028" spans="2:12" ht="15">
      <c r="B7028" s="13" t="s">
        <v>14487</v>
      </c>
      <c r="C7028" s="14" t="s">
        <v>14488</v>
      </c>
      <c r="I7028" s="28"/>
      <c r="J7028" s="29"/>
      <c r="K7028" s="30"/>
      <c r="L7028" s="31">
        <v>6891.2</v>
      </c>
    </row>
    <row r="7029" spans="2:12" ht="15">
      <c r="B7029" s="13" t="s">
        <v>14489</v>
      </c>
      <c r="C7029" s="14" t="s">
        <v>14490</v>
      </c>
      <c r="I7029" s="28"/>
      <c r="J7029" s="29"/>
      <c r="K7029" s="30"/>
      <c r="L7029" s="31">
        <v>6891.2</v>
      </c>
    </row>
    <row r="7030" spans="2:12" ht="15">
      <c r="B7030" s="13" t="s">
        <v>14491</v>
      </c>
      <c r="C7030" s="14" t="s">
        <v>14492</v>
      </c>
      <c r="I7030" s="28"/>
      <c r="J7030" s="29"/>
      <c r="K7030" s="30"/>
      <c r="L7030" s="31">
        <v>9427.304827586206</v>
      </c>
    </row>
    <row r="7031" spans="2:12" ht="15">
      <c r="B7031" s="13" t="s">
        <v>14493</v>
      </c>
      <c r="C7031" s="14" t="s">
        <v>14494</v>
      </c>
      <c r="I7031" s="28"/>
      <c r="J7031" s="29"/>
      <c r="K7031" s="30"/>
      <c r="L7031" s="31">
        <v>10074.107586206896</v>
      </c>
    </row>
    <row r="7032" spans="2:12" ht="15">
      <c r="B7032" s="13" t="s">
        <v>14495</v>
      </c>
      <c r="C7032" s="14" t="s">
        <v>14496</v>
      </c>
      <c r="I7032" s="28"/>
      <c r="J7032" s="29"/>
      <c r="K7032" s="30"/>
      <c r="L7032" s="31">
        <v>9427.304827586206</v>
      </c>
    </row>
    <row r="7033" spans="2:12" ht="15">
      <c r="B7033" s="13" t="s">
        <v>14497</v>
      </c>
      <c r="C7033" s="14" t="s">
        <v>14498</v>
      </c>
      <c r="I7033" s="28"/>
      <c r="J7033" s="29"/>
      <c r="K7033" s="30"/>
      <c r="L7033" s="31">
        <v>9427.304827586206</v>
      </c>
    </row>
    <row r="7034" spans="2:12" ht="15">
      <c r="B7034" s="13" t="s">
        <v>14499</v>
      </c>
      <c r="C7034" s="14" t="s">
        <v>14500</v>
      </c>
      <c r="I7034" s="28"/>
      <c r="J7034" s="29"/>
      <c r="K7034" s="30"/>
      <c r="L7034" s="31">
        <v>9242.411034482759</v>
      </c>
    </row>
    <row r="7035" spans="2:12" ht="15">
      <c r="B7035" s="13" t="s">
        <v>14501</v>
      </c>
      <c r="C7035" s="14" t="s">
        <v>14502</v>
      </c>
      <c r="I7035" s="28"/>
      <c r="J7035" s="29"/>
      <c r="K7035" s="30"/>
      <c r="L7035" s="31">
        <v>9876.518620689656</v>
      </c>
    </row>
    <row r="7036" spans="2:12" ht="15">
      <c r="B7036" s="13" t="s">
        <v>14503</v>
      </c>
      <c r="C7036" s="14" t="s">
        <v>14504</v>
      </c>
      <c r="I7036" s="28"/>
      <c r="J7036" s="29"/>
      <c r="K7036" s="30"/>
      <c r="L7036" s="31">
        <v>9242.411034482759</v>
      </c>
    </row>
    <row r="7037" spans="2:12" ht="15">
      <c r="B7037" s="13" t="s">
        <v>14505</v>
      </c>
      <c r="C7037" s="14" t="s">
        <v>14506</v>
      </c>
      <c r="I7037" s="28"/>
      <c r="J7037" s="29"/>
      <c r="K7037" s="30"/>
      <c r="L7037" s="31">
        <v>9242.411034482759</v>
      </c>
    </row>
    <row r="7038" spans="2:12" ht="15">
      <c r="B7038" s="13" t="s">
        <v>14507</v>
      </c>
      <c r="C7038" s="14" t="s">
        <v>14508</v>
      </c>
      <c r="I7038" s="28"/>
      <c r="J7038" s="29"/>
      <c r="K7038" s="30"/>
      <c r="L7038" s="31">
        <v>8532.132413793104</v>
      </c>
    </row>
    <row r="7039" spans="2:12" ht="15">
      <c r="B7039" s="13" t="s">
        <v>14509</v>
      </c>
      <c r="C7039" s="14" t="s">
        <v>14510</v>
      </c>
      <c r="I7039" s="28"/>
      <c r="J7039" s="29"/>
      <c r="K7039" s="30"/>
      <c r="L7039" s="31">
        <v>8599.514482758621</v>
      </c>
    </row>
    <row r="7040" spans="2:12" ht="15">
      <c r="B7040" s="13" t="s">
        <v>14511</v>
      </c>
      <c r="C7040" s="14" t="s">
        <v>14512</v>
      </c>
      <c r="I7040" s="28"/>
      <c r="J7040" s="29"/>
      <c r="K7040" s="30"/>
      <c r="L7040" s="31">
        <v>8666.24551724138</v>
      </c>
    </row>
    <row r="7041" spans="2:12" ht="15">
      <c r="B7041" s="13" t="s">
        <v>14513</v>
      </c>
      <c r="C7041" s="14" t="s">
        <v>14514</v>
      </c>
      <c r="I7041" s="28"/>
      <c r="J7041" s="29"/>
      <c r="K7041" s="30"/>
      <c r="L7041" s="31">
        <v>8532.132413793104</v>
      </c>
    </row>
    <row r="7042" spans="2:12" ht="15">
      <c r="B7042" s="13" t="s">
        <v>14515</v>
      </c>
      <c r="C7042" s="14" t="s">
        <v>14516</v>
      </c>
      <c r="I7042" s="28"/>
      <c r="J7042" s="29"/>
      <c r="K7042" s="30"/>
      <c r="L7042" s="31">
        <v>8599.514482758621</v>
      </c>
    </row>
    <row r="7043" spans="2:12" ht="15">
      <c r="B7043" s="13" t="s">
        <v>14517</v>
      </c>
      <c r="C7043" s="14" t="s">
        <v>14518</v>
      </c>
      <c r="I7043" s="28"/>
      <c r="J7043" s="29"/>
      <c r="K7043" s="30"/>
      <c r="L7043" s="31">
        <v>8666.24551724138</v>
      </c>
    </row>
    <row r="7044" spans="2:12" ht="15">
      <c r="B7044" s="13" t="s">
        <v>14519</v>
      </c>
      <c r="C7044" s="14" t="s">
        <v>14520</v>
      </c>
      <c r="I7044" s="28"/>
      <c r="J7044" s="29"/>
      <c r="K7044" s="30"/>
      <c r="L7044" s="31">
        <v>8532.132413793104</v>
      </c>
    </row>
    <row r="7045" spans="2:12" ht="15">
      <c r="B7045" s="13" t="s">
        <v>14521</v>
      </c>
      <c r="C7045" s="14" t="s">
        <v>14522</v>
      </c>
      <c r="I7045" s="28"/>
      <c r="J7045" s="29"/>
      <c r="K7045" s="30"/>
      <c r="L7045" s="31">
        <v>8599.514482758621</v>
      </c>
    </row>
    <row r="7046" spans="2:12" ht="15">
      <c r="B7046" s="13" t="s">
        <v>14523</v>
      </c>
      <c r="C7046" s="14" t="s">
        <v>14524</v>
      </c>
      <c r="I7046" s="28"/>
      <c r="J7046" s="29"/>
      <c r="K7046" s="30"/>
      <c r="L7046" s="31">
        <v>8666.24551724138</v>
      </c>
    </row>
    <row r="7047" spans="2:12" ht="15">
      <c r="B7047" s="13" t="s">
        <v>14525</v>
      </c>
      <c r="C7047" s="14" t="s">
        <v>14526</v>
      </c>
      <c r="I7047" s="28"/>
      <c r="J7047" s="29"/>
      <c r="K7047" s="30"/>
      <c r="L7047" s="31">
        <v>8532.132413793104</v>
      </c>
    </row>
    <row r="7048" spans="2:12" ht="15">
      <c r="B7048" s="13" t="s">
        <v>14527</v>
      </c>
      <c r="C7048" s="14" t="s">
        <v>14528</v>
      </c>
      <c r="I7048" s="28"/>
      <c r="J7048" s="29"/>
      <c r="K7048" s="30"/>
      <c r="L7048" s="31">
        <v>8599.514482758621</v>
      </c>
    </row>
    <row r="7049" spans="2:12" ht="15">
      <c r="B7049" s="13" t="s">
        <v>14529</v>
      </c>
      <c r="C7049" s="14" t="s">
        <v>14530</v>
      </c>
      <c r="I7049" s="28"/>
      <c r="J7049" s="29"/>
      <c r="K7049" s="30"/>
      <c r="L7049" s="31">
        <v>8666.24551724138</v>
      </c>
    </row>
    <row r="7050" spans="2:12" ht="15">
      <c r="B7050" s="13" t="s">
        <v>14531</v>
      </c>
      <c r="C7050" s="14" t="s">
        <v>14532</v>
      </c>
      <c r="I7050" s="28"/>
      <c r="J7050" s="29"/>
      <c r="K7050" s="30"/>
      <c r="L7050" s="31">
        <v>9966.361379310345</v>
      </c>
    </row>
    <row r="7051" spans="2:12" ht="15">
      <c r="B7051" s="13" t="s">
        <v>14533</v>
      </c>
      <c r="C7051" s="14" t="s">
        <v>14534</v>
      </c>
      <c r="I7051" s="28"/>
      <c r="J7051" s="29"/>
      <c r="K7051" s="30"/>
      <c r="L7051" s="31">
        <v>9966.361379310345</v>
      </c>
    </row>
    <row r="7052" spans="2:12" ht="15">
      <c r="B7052" s="13" t="s">
        <v>14535</v>
      </c>
      <c r="C7052" s="14" t="s">
        <v>14536</v>
      </c>
      <c r="I7052" s="28"/>
      <c r="J7052" s="29"/>
      <c r="K7052" s="30"/>
      <c r="L7052" s="31">
        <v>9966.361379310345</v>
      </c>
    </row>
    <row r="7053" spans="2:12" ht="15">
      <c r="B7053" s="13" t="s">
        <v>14537</v>
      </c>
      <c r="C7053" s="14" t="s">
        <v>14538</v>
      </c>
      <c r="I7053" s="28"/>
      <c r="J7053" s="29"/>
      <c r="K7053" s="30"/>
      <c r="L7053" s="31">
        <v>9966.361379310345</v>
      </c>
    </row>
    <row r="7054" spans="2:12" ht="15">
      <c r="B7054" s="13" t="s">
        <v>14539</v>
      </c>
      <c r="C7054" s="14" t="s">
        <v>14540</v>
      </c>
      <c r="I7054" s="28"/>
      <c r="J7054" s="29"/>
      <c r="K7054" s="30"/>
      <c r="L7054" s="31">
        <v>9771.05103448276</v>
      </c>
    </row>
    <row r="7055" spans="2:12" ht="15">
      <c r="B7055" s="13" t="s">
        <v>14541</v>
      </c>
      <c r="C7055" s="14" t="s">
        <v>14542</v>
      </c>
      <c r="I7055" s="28"/>
      <c r="J7055" s="29"/>
      <c r="K7055" s="30"/>
      <c r="L7055" s="31">
        <v>9771.05103448276</v>
      </c>
    </row>
    <row r="7056" spans="2:12" ht="15">
      <c r="B7056" s="13" t="s">
        <v>14543</v>
      </c>
      <c r="C7056" s="14" t="s">
        <v>14544</v>
      </c>
      <c r="I7056" s="28"/>
      <c r="J7056" s="29"/>
      <c r="K7056" s="30"/>
      <c r="L7056" s="31">
        <v>9771.05103448276</v>
      </c>
    </row>
    <row r="7057" spans="2:12" ht="15">
      <c r="B7057" s="13" t="s">
        <v>14545</v>
      </c>
      <c r="C7057" s="14" t="s">
        <v>14546</v>
      </c>
      <c r="I7057" s="28"/>
      <c r="J7057" s="29"/>
      <c r="K7057" s="30"/>
      <c r="L7057" s="31">
        <v>9771.05103448276</v>
      </c>
    </row>
    <row r="7058" spans="2:12" ht="15">
      <c r="B7058" s="13" t="s">
        <v>14547</v>
      </c>
      <c r="C7058" s="14" t="s">
        <v>14548</v>
      </c>
      <c r="I7058" s="28"/>
      <c r="J7058" s="29"/>
      <c r="K7058" s="30"/>
      <c r="L7058" s="31">
        <v>10754.764137931035</v>
      </c>
    </row>
    <row r="7059" spans="2:12" ht="15">
      <c r="B7059" s="13" t="s">
        <v>14549</v>
      </c>
      <c r="C7059" s="14" t="s">
        <v>14550</v>
      </c>
      <c r="I7059" s="28"/>
      <c r="J7059" s="29"/>
      <c r="K7059" s="30"/>
      <c r="L7059" s="31">
        <v>11048.706206896553</v>
      </c>
    </row>
    <row r="7060" spans="2:12" ht="15">
      <c r="B7060" s="13" t="s">
        <v>14551</v>
      </c>
      <c r="C7060" s="14" t="s">
        <v>14552</v>
      </c>
      <c r="I7060" s="28"/>
      <c r="J7060" s="29"/>
      <c r="K7060" s="30"/>
      <c r="L7060" s="31">
        <v>10250.537931034483</v>
      </c>
    </row>
    <row r="7061" spans="2:12" ht="15">
      <c r="B7061" s="13" t="s">
        <v>14553</v>
      </c>
      <c r="C7061" s="14" t="s">
        <v>14554</v>
      </c>
      <c r="I7061" s="28"/>
      <c r="J7061" s="29"/>
      <c r="K7061" s="30"/>
      <c r="L7061" s="31">
        <v>10544.805517241379</v>
      </c>
    </row>
    <row r="7062" spans="2:12" ht="15">
      <c r="B7062" s="13" t="s">
        <v>14555</v>
      </c>
      <c r="C7062" s="14" t="s">
        <v>14556</v>
      </c>
      <c r="I7062" s="28"/>
      <c r="J7062" s="29"/>
      <c r="K7062" s="30"/>
      <c r="L7062" s="31">
        <v>11644.40275862069</v>
      </c>
    </row>
    <row r="7063" spans="2:12" ht="15">
      <c r="B7063" s="13" t="s">
        <v>14557</v>
      </c>
      <c r="C7063" s="14" t="s">
        <v>14558</v>
      </c>
      <c r="I7063" s="28"/>
      <c r="J7063" s="29"/>
      <c r="K7063" s="30"/>
      <c r="L7063" s="31">
        <v>11910.350344827588</v>
      </c>
    </row>
    <row r="7064" spans="2:12" ht="15">
      <c r="B7064" s="13" t="s">
        <v>14559</v>
      </c>
      <c r="C7064" s="14" t="s">
        <v>14560</v>
      </c>
      <c r="I7064" s="28"/>
      <c r="J7064" s="29"/>
      <c r="K7064" s="30"/>
      <c r="L7064" s="31">
        <v>10687.707586206896</v>
      </c>
    </row>
    <row r="7065" spans="2:12" ht="15">
      <c r="B7065" s="13" t="s">
        <v>14561</v>
      </c>
      <c r="C7065" s="14" t="s">
        <v>14562</v>
      </c>
      <c r="I7065" s="28"/>
      <c r="J7065" s="29"/>
      <c r="K7065" s="30"/>
      <c r="L7065" s="31">
        <v>10849.489655172414</v>
      </c>
    </row>
    <row r="7066" spans="2:12" ht="15">
      <c r="B7066" s="13" t="s">
        <v>14563</v>
      </c>
      <c r="C7066" s="14" t="s">
        <v>14564</v>
      </c>
      <c r="I7066" s="28"/>
      <c r="J7066" s="29"/>
      <c r="K7066" s="30"/>
      <c r="L7066" s="31">
        <v>11112.833103448276</v>
      </c>
    </row>
    <row r="7067" spans="2:12" ht="15">
      <c r="B7067" s="13" t="s">
        <v>14565</v>
      </c>
      <c r="C7067" s="14" t="s">
        <v>14566</v>
      </c>
      <c r="I7067" s="28"/>
      <c r="J7067" s="29"/>
      <c r="K7067" s="30"/>
      <c r="L7067" s="31">
        <v>10687.707586206896</v>
      </c>
    </row>
    <row r="7068" spans="2:12" ht="15">
      <c r="B7068" s="13" t="s">
        <v>14567</v>
      </c>
      <c r="C7068" s="14" t="s">
        <v>14568</v>
      </c>
      <c r="I7068" s="28"/>
      <c r="J7068" s="29"/>
      <c r="K7068" s="30"/>
      <c r="L7068" s="31">
        <v>10846.885517241379</v>
      </c>
    </row>
    <row r="7069" spans="2:12" ht="15">
      <c r="B7069" s="13" t="s">
        <v>14569</v>
      </c>
      <c r="C7069" s="14" t="s">
        <v>14570</v>
      </c>
      <c r="I7069" s="28"/>
      <c r="J7069" s="29"/>
      <c r="K7069" s="30"/>
      <c r="L7069" s="31">
        <v>10899.944827586209</v>
      </c>
    </row>
    <row r="7070" spans="2:12" ht="15">
      <c r="B7070" s="13" t="s">
        <v>14571</v>
      </c>
      <c r="C7070" s="14" t="s">
        <v>14572</v>
      </c>
      <c r="I7070" s="28"/>
      <c r="J7070" s="29"/>
      <c r="K7070" s="30"/>
      <c r="L7070" s="31">
        <v>12000.844137931033</v>
      </c>
    </row>
    <row r="7071" spans="2:12" ht="15">
      <c r="B7071" s="13" t="s">
        <v>14573</v>
      </c>
      <c r="C7071" s="14" t="s">
        <v>14574</v>
      </c>
      <c r="I7071" s="28"/>
      <c r="J7071" s="29"/>
      <c r="K7071" s="30"/>
      <c r="L7071" s="31">
        <v>11998.240000000002</v>
      </c>
    </row>
    <row r="7072" spans="2:12" ht="15">
      <c r="B7072" s="13" t="s">
        <v>14575</v>
      </c>
      <c r="C7072" s="14" t="s">
        <v>14576</v>
      </c>
      <c r="I7072" s="28"/>
      <c r="J7072" s="29"/>
      <c r="K7072" s="30"/>
      <c r="L7072" s="31">
        <v>12880.066206896552</v>
      </c>
    </row>
    <row r="7073" spans="2:12" ht="15">
      <c r="B7073" s="13" t="s">
        <v>14577</v>
      </c>
      <c r="C7073" s="14" t="s">
        <v>14578</v>
      </c>
      <c r="I7073" s="28"/>
      <c r="J7073" s="29"/>
      <c r="K7073" s="30"/>
      <c r="L7073" s="31">
        <v>10074.107586206896</v>
      </c>
    </row>
    <row r="7074" spans="2:12" ht="15">
      <c r="B7074" s="13" t="s">
        <v>14579</v>
      </c>
      <c r="C7074" s="14" t="s">
        <v>14580</v>
      </c>
      <c r="I7074" s="28"/>
      <c r="J7074" s="29"/>
      <c r="K7074" s="30"/>
      <c r="L7074" s="31">
        <v>9427.304827586206</v>
      </c>
    </row>
    <row r="7075" spans="2:12" ht="15">
      <c r="B7075" s="13" t="s">
        <v>14581</v>
      </c>
      <c r="C7075" s="14" t="s">
        <v>14582</v>
      </c>
      <c r="I7075" s="28"/>
      <c r="J7075" s="29"/>
      <c r="K7075" s="30"/>
      <c r="L7075" s="31">
        <v>9427.304827586206</v>
      </c>
    </row>
    <row r="7076" spans="2:12" ht="15">
      <c r="B7076" s="13" t="s">
        <v>14583</v>
      </c>
      <c r="C7076" s="14" t="s">
        <v>14584</v>
      </c>
      <c r="I7076" s="28"/>
      <c r="J7076" s="29"/>
      <c r="K7076" s="30"/>
      <c r="L7076" s="31">
        <v>10074.107586206896</v>
      </c>
    </row>
    <row r="7077" spans="2:12" ht="15">
      <c r="B7077" s="13" t="s">
        <v>14585</v>
      </c>
      <c r="C7077" s="14" t="s">
        <v>14586</v>
      </c>
      <c r="I7077" s="28"/>
      <c r="J7077" s="29"/>
      <c r="K7077" s="30"/>
      <c r="L7077" s="31">
        <v>9427.304827586206</v>
      </c>
    </row>
    <row r="7078" spans="2:12" ht="15">
      <c r="B7078" s="13" t="s">
        <v>14587</v>
      </c>
      <c r="C7078" s="14" t="s">
        <v>14588</v>
      </c>
      <c r="I7078" s="28"/>
      <c r="J7078" s="29"/>
      <c r="K7078" s="30"/>
      <c r="L7078" s="31">
        <v>15417.798620689655</v>
      </c>
    </row>
    <row r="7079" spans="2:12" ht="15">
      <c r="B7079" s="13" t="s">
        <v>14589</v>
      </c>
      <c r="C7079" s="14" t="s">
        <v>14590</v>
      </c>
      <c r="I7079" s="28"/>
      <c r="J7079" s="29"/>
      <c r="K7079" s="30"/>
      <c r="L7079" s="31">
        <v>15417.798620689655</v>
      </c>
    </row>
    <row r="7080" spans="2:12" ht="15">
      <c r="B7080" s="13" t="s">
        <v>14591</v>
      </c>
      <c r="C7080" s="14" t="s">
        <v>14592</v>
      </c>
      <c r="I7080" s="28"/>
      <c r="J7080" s="29"/>
      <c r="K7080" s="30"/>
      <c r="L7080" s="31">
        <v>12267.11724137931</v>
      </c>
    </row>
    <row r="7081" spans="2:12" ht="15">
      <c r="B7081" s="13" t="s">
        <v>14593</v>
      </c>
      <c r="C7081" s="14" t="s">
        <v>14594</v>
      </c>
      <c r="I7081" s="28"/>
      <c r="J7081" s="29"/>
      <c r="K7081" s="30"/>
      <c r="L7081" s="31">
        <v>10964.72275862069</v>
      </c>
    </row>
    <row r="7082" spans="2:12" ht="15">
      <c r="B7082" s="13" t="s">
        <v>14595</v>
      </c>
      <c r="C7082" s="14" t="s">
        <v>14596</v>
      </c>
      <c r="I7082" s="28"/>
      <c r="J7082" s="29"/>
      <c r="K7082" s="30"/>
      <c r="L7082" s="31">
        <v>11258.664827586206</v>
      </c>
    </row>
    <row r="7083" spans="2:12" ht="15">
      <c r="B7083" s="13" t="s">
        <v>14597</v>
      </c>
      <c r="C7083" s="14" t="s">
        <v>14598</v>
      </c>
      <c r="I7083" s="28"/>
      <c r="J7083" s="29"/>
      <c r="K7083" s="30"/>
      <c r="L7083" s="31">
        <v>17453.25793103448</v>
      </c>
    </row>
    <row r="7084" spans="2:12" ht="15">
      <c r="B7084" s="13" t="s">
        <v>14599</v>
      </c>
      <c r="C7084" s="14" t="s">
        <v>14600</v>
      </c>
      <c r="I7084" s="28"/>
      <c r="J7084" s="29"/>
      <c r="K7084" s="30"/>
      <c r="L7084" s="31">
        <v>17760.87172413793</v>
      </c>
    </row>
    <row r="7085" spans="2:12" ht="15">
      <c r="B7085" s="13" t="s">
        <v>14601</v>
      </c>
      <c r="C7085" s="14" t="s">
        <v>14602</v>
      </c>
      <c r="I7085" s="28"/>
      <c r="J7085" s="29"/>
      <c r="K7085" s="30"/>
      <c r="L7085" s="31">
        <v>16267.724137931034</v>
      </c>
    </row>
    <row r="7086" spans="2:12" ht="15">
      <c r="B7086" s="13" t="s">
        <v>14603</v>
      </c>
      <c r="C7086" s="14" t="s">
        <v>14604</v>
      </c>
      <c r="I7086" s="28"/>
      <c r="J7086" s="29"/>
      <c r="K7086" s="30"/>
      <c r="L7086" s="31">
        <v>16596.49655172414</v>
      </c>
    </row>
    <row r="7087" spans="2:12" ht="15">
      <c r="B7087" s="13" t="s">
        <v>14605</v>
      </c>
      <c r="C7087" s="14" t="s">
        <v>14606</v>
      </c>
      <c r="I7087" s="28"/>
      <c r="J7087" s="29"/>
      <c r="K7087" s="30"/>
      <c r="L7087" s="31">
        <v>16918.107586206897</v>
      </c>
    </row>
    <row r="7088" spans="2:12" ht="15">
      <c r="B7088" s="13" t="s">
        <v>14607</v>
      </c>
      <c r="C7088" s="14" t="s">
        <v>14608</v>
      </c>
      <c r="I7088" s="28"/>
      <c r="J7088" s="29"/>
      <c r="K7088" s="30"/>
      <c r="L7088" s="31">
        <v>16598.124137931034</v>
      </c>
    </row>
    <row r="7089" spans="2:12" ht="15">
      <c r="B7089" s="13" t="s">
        <v>14609</v>
      </c>
      <c r="C7089" s="14" t="s">
        <v>14610</v>
      </c>
      <c r="I7089" s="28"/>
      <c r="J7089" s="29"/>
      <c r="K7089" s="30"/>
      <c r="L7089" s="31">
        <v>16918.107586206897</v>
      </c>
    </row>
    <row r="7090" spans="2:12" ht="15">
      <c r="B7090" s="13" t="s">
        <v>14611</v>
      </c>
      <c r="C7090" s="14" t="s">
        <v>14612</v>
      </c>
      <c r="I7090" s="28"/>
      <c r="J7090" s="29"/>
      <c r="K7090" s="30"/>
      <c r="L7090" s="31">
        <v>13400.242758620689</v>
      </c>
    </row>
    <row r="7091" spans="2:12" ht="15">
      <c r="B7091" s="13" t="s">
        <v>14613</v>
      </c>
      <c r="C7091" s="14" t="s">
        <v>14614</v>
      </c>
      <c r="I7091" s="28"/>
      <c r="J7091" s="29"/>
      <c r="K7091" s="30"/>
      <c r="L7091" s="31">
        <v>12747.255172413794</v>
      </c>
    </row>
    <row r="7092" spans="2:12" ht="15">
      <c r="B7092" s="13" t="s">
        <v>14615</v>
      </c>
      <c r="C7092" s="14" t="s">
        <v>14616</v>
      </c>
      <c r="I7092" s="28"/>
      <c r="J7092" s="29"/>
      <c r="K7092" s="30"/>
      <c r="L7092" s="31">
        <v>13400.242758620689</v>
      </c>
    </row>
    <row r="7093" spans="2:12" ht="15">
      <c r="B7093" s="13" t="s">
        <v>14617</v>
      </c>
      <c r="C7093" s="14" t="s">
        <v>14618</v>
      </c>
      <c r="I7093" s="28"/>
      <c r="J7093" s="29"/>
      <c r="K7093" s="30"/>
      <c r="L7093" s="31">
        <v>13400.242758620689</v>
      </c>
    </row>
    <row r="7094" spans="2:12" ht="15">
      <c r="B7094" s="13" t="s">
        <v>14619</v>
      </c>
      <c r="C7094" s="14" t="s">
        <v>14620</v>
      </c>
      <c r="I7094" s="28"/>
      <c r="J7094" s="29"/>
      <c r="K7094" s="30"/>
      <c r="L7094" s="31">
        <v>12747.255172413794</v>
      </c>
    </row>
    <row r="7095" spans="2:12" ht="15">
      <c r="B7095" s="13" t="s">
        <v>14621</v>
      </c>
      <c r="C7095" s="14" t="s">
        <v>14622</v>
      </c>
      <c r="I7095" s="28"/>
      <c r="J7095" s="29"/>
      <c r="K7095" s="30"/>
      <c r="L7095" s="31">
        <v>11168.171034482759</v>
      </c>
    </row>
    <row r="7096" spans="2:12" ht="15">
      <c r="B7096" s="13" t="s">
        <v>14623</v>
      </c>
      <c r="C7096" s="14" t="s">
        <v>14624</v>
      </c>
      <c r="I7096" s="28"/>
      <c r="J7096" s="29"/>
      <c r="K7096" s="30"/>
      <c r="L7096" s="31">
        <v>7861.241379310344</v>
      </c>
    </row>
    <row r="7097" spans="2:12" ht="15">
      <c r="B7097" s="13" t="s">
        <v>14625</v>
      </c>
      <c r="C7097" s="14" t="s">
        <v>14626</v>
      </c>
      <c r="I7097" s="28"/>
      <c r="J7097" s="29"/>
      <c r="K7097" s="30"/>
      <c r="L7097" s="31">
        <v>7249.594482758621</v>
      </c>
    </row>
    <row r="7098" spans="2:12" ht="15">
      <c r="B7098" s="13" t="s">
        <v>14627</v>
      </c>
      <c r="C7098" s="14" t="s">
        <v>14628</v>
      </c>
      <c r="I7098" s="28"/>
      <c r="J7098" s="29"/>
      <c r="K7098" s="30"/>
      <c r="L7098" s="31">
        <v>7249.594482758621</v>
      </c>
    </row>
    <row r="7099" spans="2:12" ht="15">
      <c r="B7099" s="13" t="s">
        <v>14629</v>
      </c>
      <c r="C7099" s="14" t="s">
        <v>14630</v>
      </c>
      <c r="I7099" s="28"/>
      <c r="J7099" s="29"/>
      <c r="K7099" s="30"/>
      <c r="L7099" s="31">
        <v>11333.533793103448</v>
      </c>
    </row>
    <row r="7100" spans="2:12" ht="15">
      <c r="B7100" s="13" t="s">
        <v>14631</v>
      </c>
      <c r="C7100" s="14" t="s">
        <v>14632</v>
      </c>
      <c r="I7100" s="28"/>
      <c r="J7100" s="29"/>
      <c r="K7100" s="30"/>
      <c r="L7100" s="31">
        <v>11333.533793103448</v>
      </c>
    </row>
    <row r="7101" spans="2:12" ht="15">
      <c r="B7101" s="13" t="s">
        <v>14633</v>
      </c>
      <c r="C7101" s="14" t="s">
        <v>14634</v>
      </c>
      <c r="I7101" s="28"/>
      <c r="J7101" s="29"/>
      <c r="K7101" s="30"/>
      <c r="L7101" s="31">
        <v>7414.957241379311</v>
      </c>
    </row>
    <row r="7102" spans="2:12" ht="15">
      <c r="B7102" s="13" t="s">
        <v>14635</v>
      </c>
      <c r="C7102" s="14" t="s">
        <v>14636</v>
      </c>
      <c r="I7102" s="28"/>
      <c r="J7102" s="29"/>
      <c r="K7102" s="30"/>
      <c r="L7102" s="31">
        <v>7346.924137931035</v>
      </c>
    </row>
    <row r="7103" spans="2:12" ht="15">
      <c r="B7103" s="13" t="s">
        <v>14637</v>
      </c>
      <c r="C7103" s="14" t="s">
        <v>14638</v>
      </c>
      <c r="I7103" s="28"/>
      <c r="J7103" s="29"/>
      <c r="K7103" s="30"/>
      <c r="L7103" s="31">
        <v>11452.998620689656</v>
      </c>
    </row>
    <row r="7104" spans="2:12" ht="15">
      <c r="B7104" s="13" t="s">
        <v>14639</v>
      </c>
      <c r="C7104" s="14" t="s">
        <v>14640</v>
      </c>
      <c r="I7104" s="28"/>
      <c r="J7104" s="29"/>
      <c r="K7104" s="30"/>
      <c r="L7104" s="31">
        <v>11452.998620689656</v>
      </c>
    </row>
    <row r="7105" spans="2:12" ht="15">
      <c r="B7105" s="13" t="s">
        <v>14641</v>
      </c>
      <c r="C7105" s="14" t="s">
        <v>14642</v>
      </c>
      <c r="I7105" s="28"/>
      <c r="J7105" s="29"/>
      <c r="K7105" s="30"/>
      <c r="L7105" s="31">
        <v>7346.924137931035</v>
      </c>
    </row>
    <row r="7106" spans="2:12" ht="15">
      <c r="B7106" s="13" t="s">
        <v>14643</v>
      </c>
      <c r="C7106" s="14" t="s">
        <v>14644</v>
      </c>
      <c r="I7106" s="28"/>
      <c r="J7106" s="29"/>
      <c r="K7106" s="30"/>
      <c r="L7106" s="31">
        <v>7535.073103448276</v>
      </c>
    </row>
    <row r="7107" spans="2:12" ht="15">
      <c r="B7107" s="13" t="s">
        <v>14645</v>
      </c>
      <c r="C7107" s="14" t="s">
        <v>14646</v>
      </c>
      <c r="I7107" s="28"/>
      <c r="J7107" s="29"/>
      <c r="K7107" s="30"/>
      <c r="L7107" s="31">
        <v>7982.008275862069</v>
      </c>
    </row>
    <row r="7108" spans="2:12" ht="15">
      <c r="B7108" s="13" t="s">
        <v>14647</v>
      </c>
      <c r="C7108" s="14" t="s">
        <v>14648</v>
      </c>
      <c r="I7108" s="28"/>
      <c r="J7108" s="29"/>
      <c r="K7108" s="30"/>
      <c r="L7108" s="31">
        <v>7982.008275862069</v>
      </c>
    </row>
    <row r="7109" spans="2:12" ht="15">
      <c r="B7109" s="13" t="s">
        <v>14649</v>
      </c>
      <c r="C7109" s="14" t="s">
        <v>14650</v>
      </c>
      <c r="I7109" s="28"/>
      <c r="J7109" s="29"/>
      <c r="K7109" s="30"/>
      <c r="L7109" s="31">
        <v>12020.375172413793</v>
      </c>
    </row>
    <row r="7110" spans="2:12" ht="15">
      <c r="B7110" s="13" t="s">
        <v>14651</v>
      </c>
      <c r="C7110" s="14" t="s">
        <v>14652</v>
      </c>
      <c r="I7110" s="28"/>
      <c r="J7110" s="29"/>
      <c r="K7110" s="30"/>
      <c r="L7110" s="31">
        <v>12020.375172413793</v>
      </c>
    </row>
    <row r="7111" spans="2:12" ht="15">
      <c r="B7111" s="13" t="s">
        <v>14653</v>
      </c>
      <c r="C7111" s="14" t="s">
        <v>14654</v>
      </c>
      <c r="I7111" s="28"/>
      <c r="J7111" s="29"/>
      <c r="K7111" s="30"/>
      <c r="L7111" s="31">
        <v>8102.124137931034</v>
      </c>
    </row>
    <row r="7112" spans="2:12" ht="15">
      <c r="B7112" s="13" t="s">
        <v>14655</v>
      </c>
      <c r="C7112" s="14" t="s">
        <v>14656</v>
      </c>
      <c r="I7112" s="28"/>
      <c r="J7112" s="29"/>
      <c r="K7112" s="30"/>
      <c r="L7112" s="31">
        <v>8102.124137931034</v>
      </c>
    </row>
    <row r="7113" spans="2:12" ht="15">
      <c r="B7113" s="13" t="s">
        <v>14657</v>
      </c>
      <c r="C7113" s="14" t="s">
        <v>14658</v>
      </c>
      <c r="I7113" s="28"/>
      <c r="J7113" s="29"/>
      <c r="K7113" s="30"/>
      <c r="L7113" s="31">
        <v>12468.937931034483</v>
      </c>
    </row>
    <row r="7114" spans="2:12" ht="15">
      <c r="B7114" s="13" t="s">
        <v>14659</v>
      </c>
      <c r="C7114" s="14" t="s">
        <v>14660</v>
      </c>
      <c r="I7114" s="28"/>
      <c r="J7114" s="29"/>
      <c r="K7114" s="30"/>
      <c r="L7114" s="31">
        <v>13107.277241379312</v>
      </c>
    </row>
    <row r="7115" spans="2:12" ht="15">
      <c r="B7115" s="13" t="s">
        <v>14661</v>
      </c>
      <c r="C7115" s="14" t="s">
        <v>14662</v>
      </c>
      <c r="I7115" s="28"/>
      <c r="J7115" s="29"/>
      <c r="K7115" s="30"/>
      <c r="L7115" s="31">
        <v>12468.937931034483</v>
      </c>
    </row>
    <row r="7116" spans="2:12" ht="15">
      <c r="B7116" s="13" t="s">
        <v>14663</v>
      </c>
      <c r="C7116" s="14" t="s">
        <v>14664</v>
      </c>
      <c r="I7116" s="28"/>
      <c r="J7116" s="29"/>
      <c r="K7116" s="30"/>
      <c r="L7116" s="31">
        <v>12468.937931034483</v>
      </c>
    </row>
    <row r="7117" spans="2:12" ht="15">
      <c r="B7117" s="13" t="s">
        <v>14665</v>
      </c>
      <c r="C7117" s="14" t="s">
        <v>14666</v>
      </c>
      <c r="I7117" s="28"/>
      <c r="J7117" s="29"/>
      <c r="K7117" s="30"/>
      <c r="L7117" s="31">
        <v>12224.14896551724</v>
      </c>
    </row>
    <row r="7118" spans="2:12" ht="15">
      <c r="B7118" s="13" t="s">
        <v>14667</v>
      </c>
      <c r="C7118" s="14" t="s">
        <v>14668</v>
      </c>
      <c r="I7118" s="28"/>
      <c r="J7118" s="29"/>
      <c r="K7118" s="30"/>
      <c r="L7118" s="31">
        <v>12850.118620689655</v>
      </c>
    </row>
    <row r="7119" spans="2:12" ht="15">
      <c r="B7119" s="13" t="s">
        <v>14669</v>
      </c>
      <c r="C7119" s="14" t="s">
        <v>14670</v>
      </c>
      <c r="I7119" s="28"/>
      <c r="J7119" s="29"/>
      <c r="K7119" s="30"/>
      <c r="L7119" s="31">
        <v>12224.14896551724</v>
      </c>
    </row>
    <row r="7120" spans="2:12" ht="15">
      <c r="B7120" s="13" t="s">
        <v>14671</v>
      </c>
      <c r="C7120" s="14" t="s">
        <v>14672</v>
      </c>
      <c r="I7120" s="28"/>
      <c r="J7120" s="29"/>
      <c r="K7120" s="30"/>
      <c r="L7120" s="31">
        <v>12224.14896551724</v>
      </c>
    </row>
    <row r="7121" spans="2:12" ht="15">
      <c r="B7121" s="13" t="s">
        <v>14673</v>
      </c>
      <c r="C7121" s="14" t="s">
        <v>14674</v>
      </c>
      <c r="I7121" s="28"/>
      <c r="J7121" s="29"/>
      <c r="K7121" s="30"/>
      <c r="L7121" s="31">
        <v>10010.306206896552</v>
      </c>
    </row>
    <row r="7122" spans="2:12" ht="15">
      <c r="B7122" s="13" t="s">
        <v>14675</v>
      </c>
      <c r="C7122" s="14" t="s">
        <v>14676</v>
      </c>
      <c r="I7122" s="28"/>
      <c r="J7122" s="29"/>
      <c r="K7122" s="30"/>
      <c r="L7122" s="31">
        <v>10078.013793103448</v>
      </c>
    </row>
    <row r="7123" spans="2:12" ht="15">
      <c r="B7123" s="13" t="s">
        <v>14677</v>
      </c>
      <c r="C7123" s="14" t="s">
        <v>14678</v>
      </c>
      <c r="I7123" s="28"/>
      <c r="J7123" s="29"/>
      <c r="K7123" s="30"/>
      <c r="L7123" s="31">
        <v>10145.070344827585</v>
      </c>
    </row>
    <row r="7124" spans="2:12" ht="15">
      <c r="B7124" s="13" t="s">
        <v>14679</v>
      </c>
      <c r="C7124" s="14" t="s">
        <v>14680</v>
      </c>
      <c r="I7124" s="28"/>
      <c r="J7124" s="29"/>
      <c r="K7124" s="30"/>
      <c r="L7124" s="31">
        <v>10010.306206896552</v>
      </c>
    </row>
    <row r="7125" spans="2:12" ht="15">
      <c r="B7125" s="13" t="s">
        <v>14681</v>
      </c>
      <c r="C7125" s="14" t="s">
        <v>14682</v>
      </c>
      <c r="I7125" s="28"/>
      <c r="J7125" s="29"/>
      <c r="K7125" s="30"/>
      <c r="L7125" s="31">
        <v>10078.013793103448</v>
      </c>
    </row>
    <row r="7126" spans="2:12" ht="15">
      <c r="B7126" s="13" t="s">
        <v>14683</v>
      </c>
      <c r="C7126" s="14" t="s">
        <v>14684</v>
      </c>
      <c r="I7126" s="28"/>
      <c r="J7126" s="29"/>
      <c r="K7126" s="30"/>
      <c r="L7126" s="31">
        <v>10145.070344827585</v>
      </c>
    </row>
    <row r="7127" spans="2:12" ht="15">
      <c r="B7127" s="13" t="s">
        <v>14685</v>
      </c>
      <c r="C7127" s="14" t="s">
        <v>14686</v>
      </c>
      <c r="I7127" s="28"/>
      <c r="J7127" s="29"/>
      <c r="K7127" s="30"/>
      <c r="L7127" s="31">
        <v>10010.306206896552</v>
      </c>
    </row>
    <row r="7128" spans="2:12" ht="15">
      <c r="B7128" s="13" t="s">
        <v>14687</v>
      </c>
      <c r="C7128" s="14" t="s">
        <v>14688</v>
      </c>
      <c r="I7128" s="28"/>
      <c r="J7128" s="29"/>
      <c r="K7128" s="30"/>
      <c r="L7128" s="31">
        <v>10078.013793103448</v>
      </c>
    </row>
    <row r="7129" spans="2:12" ht="15">
      <c r="B7129" s="13" t="s">
        <v>14689</v>
      </c>
      <c r="C7129" s="14" t="s">
        <v>14690</v>
      </c>
      <c r="I7129" s="28"/>
      <c r="J7129" s="29"/>
      <c r="K7129" s="30"/>
      <c r="L7129" s="31">
        <v>10145.070344827585</v>
      </c>
    </row>
    <row r="7130" spans="2:12" ht="15">
      <c r="B7130" s="13" t="s">
        <v>14691</v>
      </c>
      <c r="C7130" s="14" t="s">
        <v>14692</v>
      </c>
      <c r="I7130" s="28"/>
      <c r="J7130" s="29"/>
      <c r="K7130" s="30"/>
      <c r="L7130" s="31">
        <v>10010.306206896552</v>
      </c>
    </row>
    <row r="7131" spans="2:12" ht="15">
      <c r="B7131" s="13" t="s">
        <v>14693</v>
      </c>
      <c r="C7131" s="14" t="s">
        <v>14694</v>
      </c>
      <c r="I7131" s="28"/>
      <c r="J7131" s="29"/>
      <c r="K7131" s="30"/>
      <c r="L7131" s="31">
        <v>10078.013793103448</v>
      </c>
    </row>
    <row r="7132" spans="2:12" ht="15">
      <c r="B7132" s="13" t="s">
        <v>14695</v>
      </c>
      <c r="C7132" s="14" t="s">
        <v>14696</v>
      </c>
      <c r="I7132" s="28"/>
      <c r="J7132" s="29"/>
      <c r="K7132" s="30"/>
      <c r="L7132" s="31">
        <v>10145.070344827585</v>
      </c>
    </row>
    <row r="7133" spans="2:12" ht="15">
      <c r="B7133" s="13" t="s">
        <v>14697</v>
      </c>
      <c r="C7133" s="14" t="s">
        <v>14698</v>
      </c>
      <c r="I7133" s="28"/>
      <c r="J7133" s="29"/>
      <c r="K7133" s="30"/>
      <c r="L7133" s="31">
        <v>11666.537931034483</v>
      </c>
    </row>
    <row r="7134" spans="2:12" ht="15">
      <c r="B7134" s="13" t="s">
        <v>14699</v>
      </c>
      <c r="C7134" s="14" t="s">
        <v>14700</v>
      </c>
      <c r="I7134" s="28"/>
      <c r="J7134" s="29"/>
      <c r="K7134" s="30"/>
      <c r="L7134" s="31">
        <v>11666.537931034483</v>
      </c>
    </row>
    <row r="7135" spans="2:12" ht="15">
      <c r="B7135" s="13" t="s">
        <v>14701</v>
      </c>
      <c r="C7135" s="14" t="s">
        <v>14702</v>
      </c>
      <c r="I7135" s="28"/>
      <c r="J7135" s="29"/>
      <c r="K7135" s="30"/>
      <c r="L7135" s="31">
        <v>11666.537931034483</v>
      </c>
    </row>
    <row r="7136" spans="2:12" ht="15">
      <c r="B7136" s="13" t="s">
        <v>14703</v>
      </c>
      <c r="C7136" s="14" t="s">
        <v>14704</v>
      </c>
      <c r="I7136" s="28"/>
      <c r="J7136" s="29"/>
      <c r="K7136" s="30"/>
      <c r="L7136" s="31">
        <v>11666.537931034483</v>
      </c>
    </row>
    <row r="7137" spans="2:12" ht="15">
      <c r="B7137" s="13" t="s">
        <v>14705</v>
      </c>
      <c r="C7137" s="14" t="s">
        <v>14706</v>
      </c>
      <c r="I7137" s="28"/>
      <c r="J7137" s="29"/>
      <c r="K7137" s="30"/>
      <c r="L7137" s="31">
        <v>11438.024827586207</v>
      </c>
    </row>
    <row r="7138" spans="2:12" ht="15">
      <c r="B7138" s="13" t="s">
        <v>14707</v>
      </c>
      <c r="C7138" s="14" t="s">
        <v>14708</v>
      </c>
      <c r="I7138" s="28"/>
      <c r="J7138" s="29"/>
      <c r="K7138" s="30"/>
      <c r="L7138" s="31">
        <v>11438.024827586207</v>
      </c>
    </row>
    <row r="7139" spans="2:12" ht="15">
      <c r="B7139" s="13" t="s">
        <v>14709</v>
      </c>
      <c r="C7139" s="14" t="s">
        <v>14710</v>
      </c>
      <c r="I7139" s="28"/>
      <c r="J7139" s="29"/>
      <c r="K7139" s="30"/>
      <c r="L7139" s="31">
        <v>11438.024827586207</v>
      </c>
    </row>
    <row r="7140" spans="2:12" ht="15">
      <c r="B7140" s="13" t="s">
        <v>14711</v>
      </c>
      <c r="C7140" s="14" t="s">
        <v>14712</v>
      </c>
      <c r="I7140" s="28"/>
      <c r="J7140" s="29"/>
      <c r="K7140" s="30"/>
      <c r="L7140" s="31">
        <v>11438.024827586207</v>
      </c>
    </row>
    <row r="7141" spans="2:12" ht="15">
      <c r="B7141" s="13" t="s">
        <v>14713</v>
      </c>
      <c r="C7141" s="14" t="s">
        <v>14714</v>
      </c>
      <c r="I7141" s="28"/>
      <c r="J7141" s="29"/>
      <c r="K7141" s="30"/>
      <c r="L7141" s="31">
        <v>15585.76551724138</v>
      </c>
    </row>
    <row r="7142" spans="2:12" ht="15">
      <c r="B7142" s="13" t="s">
        <v>14715</v>
      </c>
      <c r="C7142" s="14" t="s">
        <v>14716</v>
      </c>
      <c r="I7142" s="28"/>
      <c r="J7142" s="29"/>
      <c r="K7142" s="30"/>
      <c r="L7142" s="31">
        <v>14703.613793103448</v>
      </c>
    </row>
    <row r="7143" spans="2:12" ht="15">
      <c r="B7143" s="13" t="s">
        <v>14717</v>
      </c>
      <c r="C7143" s="14" t="s">
        <v>14718</v>
      </c>
      <c r="I7143" s="28"/>
      <c r="J7143" s="29"/>
      <c r="K7143" s="30"/>
      <c r="L7143" s="31">
        <v>19809.351724137934</v>
      </c>
    </row>
    <row r="7144" spans="2:12" ht="15">
      <c r="B7144" s="13" t="s">
        <v>14719</v>
      </c>
      <c r="C7144" s="14" t="s">
        <v>14720</v>
      </c>
      <c r="I7144" s="28"/>
      <c r="J7144" s="29"/>
      <c r="K7144" s="30"/>
      <c r="L7144" s="31">
        <v>20178.48827586207</v>
      </c>
    </row>
    <row r="7145" spans="2:12" ht="15">
      <c r="B7145" s="13" t="s">
        <v>14721</v>
      </c>
      <c r="C7145" s="14" t="s">
        <v>14722</v>
      </c>
      <c r="I7145" s="28"/>
      <c r="J7145" s="29"/>
      <c r="K7145" s="30"/>
      <c r="L7145" s="31">
        <v>18621.21379310345</v>
      </c>
    </row>
    <row r="7146" spans="2:12" ht="15">
      <c r="B7146" s="13" t="s">
        <v>14723</v>
      </c>
      <c r="C7146" s="14" t="s">
        <v>14724</v>
      </c>
      <c r="I7146" s="28"/>
      <c r="J7146" s="29"/>
      <c r="K7146" s="30"/>
      <c r="L7146" s="31">
        <v>18950.31172413793</v>
      </c>
    </row>
    <row r="7147" spans="2:12" ht="15">
      <c r="B7147" s="13" t="s">
        <v>14725</v>
      </c>
      <c r="C7147" s="14" t="s">
        <v>14726</v>
      </c>
      <c r="I7147" s="28"/>
      <c r="J7147" s="29"/>
      <c r="K7147" s="30"/>
      <c r="L7147" s="31">
        <v>19255.646896551727</v>
      </c>
    </row>
    <row r="7148" spans="2:12" ht="15">
      <c r="B7148" s="13" t="s">
        <v>14727</v>
      </c>
      <c r="C7148" s="14" t="s">
        <v>14728</v>
      </c>
      <c r="I7148" s="28"/>
      <c r="J7148" s="29"/>
      <c r="K7148" s="30"/>
      <c r="L7148" s="31">
        <v>18948.033103448277</v>
      </c>
    </row>
    <row r="7149" spans="2:12" ht="15">
      <c r="B7149" s="13" t="s">
        <v>14729</v>
      </c>
      <c r="C7149" s="14" t="s">
        <v>14730</v>
      </c>
      <c r="I7149" s="28"/>
      <c r="J7149" s="29"/>
      <c r="K7149" s="30"/>
      <c r="L7149" s="31">
        <v>19255.646896551727</v>
      </c>
    </row>
    <row r="7150" spans="2:12" ht="15">
      <c r="B7150" s="13" t="s">
        <v>14731</v>
      </c>
      <c r="C7150" s="14" t="s">
        <v>14732</v>
      </c>
      <c r="I7150" s="28"/>
      <c r="J7150" s="29"/>
      <c r="K7150" s="30"/>
      <c r="L7150" s="31">
        <v>14797.68827586207</v>
      </c>
    </row>
    <row r="7151" spans="2:12" ht="15">
      <c r="B7151" s="13" t="s">
        <v>14733</v>
      </c>
      <c r="C7151" s="14" t="s">
        <v>14734</v>
      </c>
      <c r="I7151" s="28"/>
      <c r="J7151" s="29"/>
      <c r="K7151" s="30"/>
      <c r="L7151" s="31">
        <v>15212.72275862069</v>
      </c>
    </row>
    <row r="7152" spans="2:12" ht="15">
      <c r="B7152" s="13" t="s">
        <v>14735</v>
      </c>
      <c r="C7152" s="14" t="s">
        <v>14736</v>
      </c>
      <c r="I7152" s="28"/>
      <c r="J7152" s="29"/>
      <c r="K7152" s="30"/>
      <c r="L7152" s="31">
        <v>14551.271724137932</v>
      </c>
    </row>
    <row r="7153" spans="2:12" ht="15">
      <c r="B7153" s="13" t="s">
        <v>14737</v>
      </c>
      <c r="C7153" s="14" t="s">
        <v>14738</v>
      </c>
      <c r="I7153" s="28"/>
      <c r="J7153" s="29"/>
      <c r="K7153" s="30"/>
      <c r="L7153" s="31">
        <v>12774.924137931035</v>
      </c>
    </row>
    <row r="7154" spans="2:12" ht="15">
      <c r="B7154" s="13" t="s">
        <v>14739</v>
      </c>
      <c r="C7154" s="14" t="s">
        <v>14740</v>
      </c>
      <c r="I7154" s="28"/>
      <c r="J7154" s="29"/>
      <c r="K7154" s="30"/>
      <c r="L7154" s="31">
        <v>8445.219310344828</v>
      </c>
    </row>
    <row r="7155" spans="2:12" ht="15">
      <c r="B7155" s="13" t="s">
        <v>14741</v>
      </c>
      <c r="C7155" s="14" t="s">
        <v>14742</v>
      </c>
      <c r="I7155" s="28"/>
      <c r="J7155" s="29"/>
      <c r="K7155" s="30"/>
      <c r="L7155" s="31">
        <v>10030.813793103449</v>
      </c>
    </row>
    <row r="7156" spans="2:12" ht="15">
      <c r="B7156" s="13" t="s">
        <v>14743</v>
      </c>
      <c r="C7156" s="14" t="s">
        <v>14744</v>
      </c>
      <c r="I7156" s="28"/>
      <c r="J7156" s="29"/>
      <c r="K7156" s="30"/>
      <c r="L7156" s="31">
        <v>10030.813793103449</v>
      </c>
    </row>
    <row r="7157" spans="2:12" ht="15">
      <c r="B7157" s="13" t="s">
        <v>14745</v>
      </c>
      <c r="C7157" s="14" t="s">
        <v>14746</v>
      </c>
      <c r="I7157" s="28"/>
      <c r="J7157" s="29"/>
      <c r="K7157" s="30"/>
      <c r="L7157" s="31">
        <v>12940.286896551725</v>
      </c>
    </row>
    <row r="7158" spans="2:12" ht="15">
      <c r="B7158" s="13" t="s">
        <v>14747</v>
      </c>
      <c r="C7158" s="14" t="s">
        <v>14748</v>
      </c>
      <c r="I7158" s="28"/>
      <c r="J7158" s="29"/>
      <c r="K7158" s="30"/>
      <c r="L7158" s="31">
        <v>12940.286896551725</v>
      </c>
    </row>
    <row r="7159" spans="2:12" ht="15">
      <c r="B7159" s="13" t="s">
        <v>14749</v>
      </c>
      <c r="C7159" s="14" t="s">
        <v>14750</v>
      </c>
      <c r="I7159" s="28"/>
      <c r="J7159" s="29"/>
      <c r="K7159" s="30"/>
      <c r="L7159" s="31">
        <v>10212.777931034483</v>
      </c>
    </row>
    <row r="7160" spans="2:12" ht="15">
      <c r="B7160" s="13" t="s">
        <v>14751</v>
      </c>
      <c r="C7160" s="14" t="s">
        <v>14752</v>
      </c>
      <c r="I7160" s="28"/>
      <c r="J7160" s="29"/>
      <c r="K7160" s="30"/>
      <c r="L7160" s="31">
        <v>7900.9544827586205</v>
      </c>
    </row>
    <row r="7161" spans="2:12" ht="15">
      <c r="B7161" s="13" t="s">
        <v>14753</v>
      </c>
      <c r="C7161" s="14" t="s">
        <v>14754</v>
      </c>
      <c r="I7161" s="28"/>
      <c r="J7161" s="29"/>
      <c r="K7161" s="30"/>
      <c r="L7161" s="31">
        <v>13060.72827586207</v>
      </c>
    </row>
    <row r="7162" spans="2:12" ht="15">
      <c r="B7162" s="13" t="s">
        <v>14755</v>
      </c>
      <c r="C7162" s="14" t="s">
        <v>14756</v>
      </c>
      <c r="I7162" s="28"/>
      <c r="J7162" s="29"/>
      <c r="K7162" s="30"/>
      <c r="L7162" s="31">
        <v>13060.72827586207</v>
      </c>
    </row>
    <row r="7163" spans="2:12" ht="15">
      <c r="B7163" s="13" t="s">
        <v>14757</v>
      </c>
      <c r="C7163" s="14" t="s">
        <v>14758</v>
      </c>
      <c r="I7163" s="28"/>
      <c r="J7163" s="29"/>
      <c r="K7163" s="30"/>
      <c r="L7163" s="31">
        <v>7900.9544827586205</v>
      </c>
    </row>
    <row r="7164" spans="2:12" ht="15">
      <c r="B7164" s="13" t="s">
        <v>14759</v>
      </c>
      <c r="C7164" s="14" t="s">
        <v>14760</v>
      </c>
      <c r="I7164" s="28"/>
      <c r="J7164" s="29"/>
      <c r="K7164" s="30"/>
      <c r="L7164" s="31">
        <v>10344.612413793104</v>
      </c>
    </row>
    <row r="7165" spans="2:12" ht="15">
      <c r="B7165" s="13" t="s">
        <v>14761</v>
      </c>
      <c r="C7165" s="14" t="s">
        <v>14762</v>
      </c>
      <c r="I7165" s="28"/>
      <c r="J7165" s="29"/>
      <c r="K7165" s="30"/>
      <c r="L7165" s="31">
        <v>10780.15448275862</v>
      </c>
    </row>
    <row r="7166" spans="2:12" ht="15">
      <c r="B7166" s="13" t="s">
        <v>14763</v>
      </c>
      <c r="C7166" s="14" t="s">
        <v>14764</v>
      </c>
      <c r="I7166" s="28"/>
      <c r="J7166" s="29"/>
      <c r="K7166" s="30"/>
      <c r="L7166" s="31">
        <v>10780.15448275862</v>
      </c>
    </row>
    <row r="7167" spans="2:12" ht="15">
      <c r="B7167" s="13" t="s">
        <v>14765</v>
      </c>
      <c r="C7167" s="14" t="s">
        <v>14766</v>
      </c>
      <c r="I7167" s="28"/>
      <c r="J7167" s="29"/>
      <c r="K7167" s="30"/>
      <c r="L7167" s="31">
        <v>13627.12827586207</v>
      </c>
    </row>
    <row r="7168" spans="2:12" ht="15">
      <c r="B7168" s="13" t="s">
        <v>14767</v>
      </c>
      <c r="C7168" s="14" t="s">
        <v>14768</v>
      </c>
      <c r="I7168" s="28"/>
      <c r="J7168" s="29"/>
      <c r="K7168" s="30"/>
      <c r="L7168" s="31">
        <v>13627.12827586207</v>
      </c>
    </row>
    <row r="7169" spans="2:12" ht="15">
      <c r="B7169" s="13" t="s">
        <v>14769</v>
      </c>
      <c r="C7169" s="14" t="s">
        <v>14770</v>
      </c>
      <c r="I7169" s="28"/>
      <c r="J7169" s="29"/>
      <c r="K7169" s="30"/>
      <c r="L7169" s="31">
        <v>10911.663448275862</v>
      </c>
    </row>
    <row r="7170" spans="2:12" ht="15">
      <c r="B7170" s="13" t="s">
        <v>14771</v>
      </c>
      <c r="C7170" s="14" t="s">
        <v>14772</v>
      </c>
      <c r="I7170" s="28"/>
      <c r="J7170" s="29"/>
      <c r="K7170" s="30"/>
      <c r="L7170" s="31">
        <v>10911.663448275862</v>
      </c>
    </row>
    <row r="7171" spans="2:12" ht="15">
      <c r="B7171" s="13" t="s">
        <v>14773</v>
      </c>
      <c r="C7171" s="14" t="s">
        <v>14774</v>
      </c>
      <c r="I7171" s="28"/>
      <c r="J7171" s="29"/>
      <c r="K7171" s="30"/>
      <c r="L7171" s="31">
        <v>14232.915862068965</v>
      </c>
    </row>
    <row r="7172" spans="2:12" ht="15">
      <c r="B7172" s="13" t="s">
        <v>14775</v>
      </c>
      <c r="C7172" s="14" t="s">
        <v>14776</v>
      </c>
      <c r="I7172" s="28"/>
      <c r="J7172" s="29"/>
      <c r="K7172" s="30"/>
      <c r="L7172" s="31">
        <v>14880.044137931034</v>
      </c>
    </row>
    <row r="7173" spans="2:12" ht="15">
      <c r="B7173" s="13" t="s">
        <v>14777</v>
      </c>
      <c r="C7173" s="14" t="s">
        <v>14778</v>
      </c>
      <c r="I7173" s="28"/>
      <c r="J7173" s="29"/>
      <c r="K7173" s="30"/>
      <c r="L7173" s="31">
        <v>14232.915862068965</v>
      </c>
    </row>
    <row r="7174" spans="2:12" ht="15">
      <c r="B7174" s="13" t="s">
        <v>14779</v>
      </c>
      <c r="C7174" s="14" t="s">
        <v>14780</v>
      </c>
      <c r="I7174" s="28"/>
      <c r="J7174" s="29"/>
      <c r="K7174" s="30"/>
      <c r="L7174" s="31">
        <v>14232.915862068965</v>
      </c>
    </row>
    <row r="7175" spans="2:12" ht="15">
      <c r="B7175" s="13" t="s">
        <v>14781</v>
      </c>
      <c r="C7175" s="14" t="s">
        <v>14782</v>
      </c>
      <c r="I7175" s="28"/>
      <c r="J7175" s="29"/>
      <c r="K7175" s="30"/>
      <c r="L7175" s="31">
        <v>13953.947586206898</v>
      </c>
    </row>
    <row r="7176" spans="2:12" ht="15">
      <c r="B7176" s="13" t="s">
        <v>14783</v>
      </c>
      <c r="C7176" s="14" t="s">
        <v>14784</v>
      </c>
      <c r="I7176" s="28"/>
      <c r="J7176" s="29"/>
      <c r="K7176" s="30"/>
      <c r="L7176" s="31">
        <v>14588.380689655172</v>
      </c>
    </row>
    <row r="7177" spans="2:12" ht="15">
      <c r="B7177" s="13" t="s">
        <v>14785</v>
      </c>
      <c r="C7177" s="14" t="s">
        <v>14786</v>
      </c>
      <c r="I7177" s="28"/>
      <c r="J7177" s="29"/>
      <c r="K7177" s="30"/>
      <c r="L7177" s="31">
        <v>13953.947586206898</v>
      </c>
    </row>
    <row r="7178" spans="2:12" ht="15">
      <c r="B7178" s="13" t="s">
        <v>14787</v>
      </c>
      <c r="C7178" s="14" t="s">
        <v>14788</v>
      </c>
      <c r="I7178" s="28"/>
      <c r="J7178" s="29"/>
      <c r="K7178" s="30"/>
      <c r="L7178" s="31">
        <v>13953.947586206898</v>
      </c>
    </row>
    <row r="7179" spans="2:12" ht="15">
      <c r="B7179" s="13" t="s">
        <v>14789</v>
      </c>
      <c r="C7179" s="14" t="s">
        <v>14790</v>
      </c>
      <c r="I7179" s="28"/>
      <c r="J7179" s="29"/>
      <c r="K7179" s="30"/>
      <c r="L7179" s="31">
        <v>12626.813793103447</v>
      </c>
    </row>
    <row r="7180" spans="2:12" ht="15">
      <c r="B7180" s="13" t="s">
        <v>14791</v>
      </c>
      <c r="C7180" s="14" t="s">
        <v>14792</v>
      </c>
      <c r="I7180" s="28"/>
      <c r="J7180" s="29"/>
      <c r="K7180" s="30"/>
      <c r="L7180" s="31">
        <v>12693.870344827586</v>
      </c>
    </row>
    <row r="7181" spans="2:12" ht="15">
      <c r="B7181" s="13" t="s">
        <v>14793</v>
      </c>
      <c r="C7181" s="14" t="s">
        <v>14794</v>
      </c>
      <c r="I7181" s="28"/>
      <c r="J7181" s="29"/>
      <c r="K7181" s="30"/>
      <c r="L7181" s="31">
        <v>12760.926896551724</v>
      </c>
    </row>
    <row r="7182" spans="2:12" ht="15">
      <c r="B7182" s="13" t="s">
        <v>14795</v>
      </c>
      <c r="C7182" s="14" t="s">
        <v>14796</v>
      </c>
      <c r="I7182" s="28"/>
      <c r="J7182" s="29"/>
      <c r="K7182" s="30"/>
      <c r="L7182" s="31">
        <v>12626.813793103447</v>
      </c>
    </row>
    <row r="7183" spans="2:12" ht="15">
      <c r="B7183" s="13" t="s">
        <v>14797</v>
      </c>
      <c r="C7183" s="14" t="s">
        <v>14798</v>
      </c>
      <c r="I7183" s="28"/>
      <c r="J7183" s="29"/>
      <c r="K7183" s="30"/>
      <c r="L7183" s="31">
        <v>12693.870344827586</v>
      </c>
    </row>
    <row r="7184" spans="2:12" ht="15">
      <c r="B7184" s="13" t="s">
        <v>14799</v>
      </c>
      <c r="C7184" s="14" t="s">
        <v>14800</v>
      </c>
      <c r="I7184" s="28"/>
      <c r="J7184" s="29"/>
      <c r="K7184" s="30"/>
      <c r="L7184" s="31">
        <v>12760.926896551724</v>
      </c>
    </row>
    <row r="7185" spans="2:12" ht="15">
      <c r="B7185" s="13" t="s">
        <v>14801</v>
      </c>
      <c r="C7185" s="14" t="s">
        <v>14802</v>
      </c>
      <c r="I7185" s="28"/>
      <c r="J7185" s="29"/>
      <c r="K7185" s="30"/>
      <c r="L7185" s="31">
        <v>12626.813793103447</v>
      </c>
    </row>
    <row r="7186" spans="2:12" ht="15">
      <c r="B7186" s="13" t="s">
        <v>14803</v>
      </c>
      <c r="C7186" s="14" t="s">
        <v>14804</v>
      </c>
      <c r="I7186" s="28"/>
      <c r="J7186" s="29"/>
      <c r="K7186" s="30"/>
      <c r="L7186" s="31">
        <v>12693.870344827586</v>
      </c>
    </row>
    <row r="7187" spans="2:12" ht="15">
      <c r="B7187" s="13" t="s">
        <v>14805</v>
      </c>
      <c r="C7187" s="14" t="s">
        <v>14806</v>
      </c>
      <c r="I7187" s="28"/>
      <c r="J7187" s="29"/>
      <c r="K7187" s="30"/>
      <c r="L7187" s="31">
        <v>12760.926896551724</v>
      </c>
    </row>
    <row r="7188" spans="2:12" ht="15">
      <c r="B7188" s="13" t="s">
        <v>14807</v>
      </c>
      <c r="C7188" s="14" t="s">
        <v>14808</v>
      </c>
      <c r="I7188" s="28"/>
      <c r="J7188" s="29"/>
      <c r="K7188" s="30"/>
      <c r="L7188" s="31">
        <v>12626.813793103447</v>
      </c>
    </row>
    <row r="7189" spans="2:12" ht="15">
      <c r="B7189" s="13" t="s">
        <v>14809</v>
      </c>
      <c r="C7189" s="14" t="s">
        <v>14810</v>
      </c>
      <c r="I7189" s="28"/>
      <c r="J7189" s="29"/>
      <c r="K7189" s="30"/>
      <c r="L7189" s="31">
        <v>12693.870344827586</v>
      </c>
    </row>
    <row r="7190" spans="2:12" ht="15">
      <c r="B7190" s="13" t="s">
        <v>14811</v>
      </c>
      <c r="C7190" s="14" t="s">
        <v>14812</v>
      </c>
      <c r="I7190" s="28"/>
      <c r="J7190" s="29"/>
      <c r="K7190" s="30"/>
      <c r="L7190" s="31">
        <v>12760.926896551724</v>
      </c>
    </row>
    <row r="7191" spans="2:12" ht="15">
      <c r="B7191" s="13" t="s">
        <v>14813</v>
      </c>
      <c r="C7191" s="14" t="s">
        <v>14814</v>
      </c>
      <c r="I7191" s="28"/>
      <c r="J7191" s="29"/>
      <c r="K7191" s="30"/>
      <c r="L7191" s="31">
        <v>14674.96827586207</v>
      </c>
    </row>
    <row r="7192" spans="2:12" ht="15">
      <c r="B7192" s="13" t="s">
        <v>14815</v>
      </c>
      <c r="C7192" s="14" t="s">
        <v>14816</v>
      </c>
      <c r="I7192" s="28"/>
      <c r="J7192" s="29"/>
      <c r="K7192" s="30"/>
      <c r="L7192" s="31">
        <v>14674.96827586207</v>
      </c>
    </row>
    <row r="7193" spans="2:12" ht="15">
      <c r="B7193" s="13" t="s">
        <v>14817</v>
      </c>
      <c r="C7193" s="14" t="s">
        <v>14818</v>
      </c>
      <c r="I7193" s="28"/>
      <c r="J7193" s="29"/>
      <c r="K7193" s="30"/>
      <c r="L7193" s="31">
        <v>14674.96827586207</v>
      </c>
    </row>
    <row r="7194" spans="2:12" ht="15">
      <c r="B7194" s="13" t="s">
        <v>14819</v>
      </c>
      <c r="C7194" s="14" t="s">
        <v>14820</v>
      </c>
      <c r="I7194" s="28"/>
      <c r="J7194" s="29"/>
      <c r="K7194" s="30"/>
      <c r="L7194" s="31">
        <v>14674.96827586207</v>
      </c>
    </row>
    <row r="7195" spans="2:12" ht="15">
      <c r="B7195" s="13" t="s">
        <v>14821</v>
      </c>
      <c r="C7195" s="14" t="s">
        <v>14822</v>
      </c>
      <c r="I7195" s="28"/>
      <c r="J7195" s="29"/>
      <c r="K7195" s="30"/>
      <c r="L7195" s="31">
        <v>14387.536551724139</v>
      </c>
    </row>
    <row r="7196" spans="2:12" ht="15">
      <c r="B7196" s="13" t="s">
        <v>14823</v>
      </c>
      <c r="C7196" s="14" t="s">
        <v>14824</v>
      </c>
      <c r="I7196" s="28"/>
      <c r="J7196" s="29"/>
      <c r="K7196" s="30"/>
      <c r="L7196" s="31">
        <v>14387.536551724139</v>
      </c>
    </row>
    <row r="7197" spans="2:12" ht="15">
      <c r="B7197" s="13" t="s">
        <v>14825</v>
      </c>
      <c r="C7197" s="14" t="s">
        <v>14826</v>
      </c>
      <c r="I7197" s="28"/>
      <c r="J7197" s="29"/>
      <c r="K7197" s="30"/>
      <c r="L7197" s="31">
        <v>14387.536551724139</v>
      </c>
    </row>
    <row r="7198" spans="2:12" ht="15">
      <c r="B7198" s="13" t="s">
        <v>14827</v>
      </c>
      <c r="C7198" s="14" t="s">
        <v>14828</v>
      </c>
      <c r="I7198" s="28"/>
      <c r="J7198" s="29"/>
      <c r="K7198" s="30"/>
      <c r="L7198" s="31">
        <v>14387.536551724139</v>
      </c>
    </row>
    <row r="7199" spans="2:12" ht="15">
      <c r="B7199" s="13" t="s">
        <v>14829</v>
      </c>
      <c r="C7199" s="14" t="s">
        <v>14830</v>
      </c>
      <c r="I7199" s="28"/>
      <c r="J7199" s="29"/>
      <c r="K7199" s="30"/>
      <c r="L7199" s="31">
        <v>16467.591724137932</v>
      </c>
    </row>
    <row r="7200" spans="2:12" ht="15">
      <c r="B7200" s="13" t="s">
        <v>14831</v>
      </c>
      <c r="C7200" s="14" t="s">
        <v>14832</v>
      </c>
      <c r="I7200" s="28"/>
      <c r="J7200" s="29"/>
      <c r="K7200" s="30"/>
      <c r="L7200" s="31">
        <v>17245.252413793103</v>
      </c>
    </row>
    <row r="7201" spans="2:12" ht="15">
      <c r="B7201" s="13" t="s">
        <v>14833</v>
      </c>
      <c r="C7201" s="14" t="s">
        <v>14834</v>
      </c>
      <c r="I7201" s="28"/>
      <c r="J7201" s="29"/>
      <c r="K7201" s="30"/>
      <c r="L7201" s="31">
        <v>15459.46482758621</v>
      </c>
    </row>
    <row r="7202" spans="2:12" ht="15">
      <c r="B7202" s="13" t="s">
        <v>14835</v>
      </c>
      <c r="C7202" s="14" t="s">
        <v>14836</v>
      </c>
      <c r="I7202" s="28"/>
      <c r="J7202" s="29"/>
      <c r="K7202" s="30"/>
      <c r="L7202" s="31">
        <v>19832.463448275863</v>
      </c>
    </row>
    <row r="7203" spans="2:12" ht="15">
      <c r="B7203" s="13" t="s">
        <v>14837</v>
      </c>
      <c r="C7203" s="14" t="s">
        <v>14838</v>
      </c>
      <c r="I7203" s="28"/>
      <c r="J7203" s="29"/>
      <c r="K7203" s="30"/>
      <c r="L7203" s="31">
        <v>20098.41103448276</v>
      </c>
    </row>
    <row r="7204" spans="2:12" ht="15">
      <c r="B7204" s="13" t="s">
        <v>14839</v>
      </c>
      <c r="C7204" s="14" t="s">
        <v>14840</v>
      </c>
      <c r="I7204" s="28"/>
      <c r="J7204" s="29"/>
      <c r="K7204" s="30"/>
      <c r="L7204" s="31">
        <v>18754.024827586207</v>
      </c>
    </row>
    <row r="7205" spans="2:12" ht="15">
      <c r="B7205" s="13" t="s">
        <v>14841</v>
      </c>
      <c r="C7205" s="14" t="s">
        <v>14842</v>
      </c>
      <c r="I7205" s="28"/>
      <c r="J7205" s="29"/>
      <c r="K7205" s="30"/>
      <c r="L7205" s="31">
        <v>19038.526896551724</v>
      </c>
    </row>
    <row r="7206" spans="2:12" ht="15">
      <c r="B7206" s="13" t="s">
        <v>14843</v>
      </c>
      <c r="C7206" s="14" t="s">
        <v>14844</v>
      </c>
      <c r="I7206" s="28"/>
      <c r="J7206" s="29"/>
      <c r="K7206" s="30"/>
      <c r="L7206" s="31">
        <v>19300.568275862068</v>
      </c>
    </row>
    <row r="7207" spans="2:12" ht="15">
      <c r="B7207" s="13" t="s">
        <v>14845</v>
      </c>
      <c r="C7207" s="14" t="s">
        <v>14846</v>
      </c>
      <c r="I7207" s="28"/>
      <c r="J7207" s="29"/>
      <c r="K7207" s="30"/>
      <c r="L7207" s="31">
        <v>19040.154482758622</v>
      </c>
    </row>
    <row r="7208" spans="2:12" ht="15">
      <c r="B7208" s="13" t="s">
        <v>14847</v>
      </c>
      <c r="C7208" s="14" t="s">
        <v>14848</v>
      </c>
      <c r="I7208" s="28"/>
      <c r="J7208" s="29"/>
      <c r="K7208" s="30"/>
      <c r="L7208" s="31">
        <v>19300.568275862068</v>
      </c>
    </row>
    <row r="7209" spans="2:12" ht="15">
      <c r="B7209" s="13" t="s">
        <v>14849</v>
      </c>
      <c r="C7209" s="14" t="s">
        <v>14850</v>
      </c>
      <c r="I7209" s="28"/>
      <c r="J7209" s="29"/>
      <c r="K7209" s="30"/>
      <c r="L7209" s="31">
        <v>21059.012413793105</v>
      </c>
    </row>
    <row r="7210" spans="2:12" ht="15">
      <c r="B7210" s="13" t="s">
        <v>14851</v>
      </c>
      <c r="C7210" s="14" t="s">
        <v>14852</v>
      </c>
      <c r="I7210" s="28"/>
      <c r="J7210" s="29"/>
      <c r="K7210" s="30"/>
      <c r="L7210" s="31">
        <v>21060.96551724138</v>
      </c>
    </row>
    <row r="7211" spans="2:12" ht="15">
      <c r="B7211" s="13" t="s">
        <v>14853</v>
      </c>
      <c r="C7211" s="14" t="s">
        <v>14854</v>
      </c>
      <c r="I7211" s="28"/>
      <c r="J7211" s="29"/>
      <c r="K7211" s="30"/>
      <c r="L7211" s="31">
        <v>21937.257931034484</v>
      </c>
    </row>
    <row r="7212" spans="2:12" ht="15">
      <c r="B7212" s="13" t="s">
        <v>14855</v>
      </c>
      <c r="C7212" s="14" t="s">
        <v>14856</v>
      </c>
      <c r="I7212" s="28"/>
      <c r="J7212" s="29"/>
      <c r="K7212" s="30"/>
      <c r="L7212" s="31">
        <v>17190.239999999998</v>
      </c>
    </row>
    <row r="7213" spans="2:12" ht="15">
      <c r="B7213" s="13" t="s">
        <v>14857</v>
      </c>
      <c r="C7213" s="14" t="s">
        <v>14858</v>
      </c>
      <c r="I7213" s="28"/>
      <c r="J7213" s="29"/>
      <c r="K7213" s="30"/>
      <c r="L7213" s="31">
        <v>16551.900689655173</v>
      </c>
    </row>
    <row r="7214" spans="2:12" ht="15">
      <c r="B7214" s="13" t="s">
        <v>14859</v>
      </c>
      <c r="C7214" s="14" t="s">
        <v>14860</v>
      </c>
      <c r="I7214" s="28"/>
      <c r="J7214" s="29"/>
      <c r="K7214" s="30"/>
      <c r="L7214" s="31">
        <v>16551.900689655173</v>
      </c>
    </row>
    <row r="7215" spans="2:12" ht="15">
      <c r="B7215" s="13" t="s">
        <v>14861</v>
      </c>
      <c r="C7215" s="14" t="s">
        <v>14862</v>
      </c>
      <c r="I7215" s="28"/>
      <c r="J7215" s="29"/>
      <c r="K7215" s="30"/>
      <c r="L7215" s="31">
        <v>17190.239999999998</v>
      </c>
    </row>
    <row r="7216" spans="2:12" ht="15">
      <c r="B7216" s="13" t="s">
        <v>14863</v>
      </c>
      <c r="C7216" s="14" t="s">
        <v>14864</v>
      </c>
      <c r="I7216" s="28"/>
      <c r="J7216" s="29"/>
      <c r="K7216" s="30"/>
      <c r="L7216" s="31">
        <v>16551.900689655173</v>
      </c>
    </row>
    <row r="7217" spans="2:12" ht="15">
      <c r="B7217" s="13" t="s">
        <v>14865</v>
      </c>
      <c r="C7217" s="14" t="s">
        <v>14866</v>
      </c>
      <c r="I7217" s="28"/>
      <c r="J7217" s="29"/>
      <c r="K7217" s="30"/>
      <c r="L7217" s="31">
        <v>28221.04275862069</v>
      </c>
    </row>
    <row r="7218" spans="2:12" ht="15">
      <c r="B7218" s="13" t="s">
        <v>14867</v>
      </c>
      <c r="C7218" s="14" t="s">
        <v>14868</v>
      </c>
      <c r="I7218" s="28"/>
      <c r="J7218" s="29"/>
      <c r="K7218" s="30"/>
      <c r="L7218" s="31">
        <v>28221.04275862069</v>
      </c>
    </row>
    <row r="7219" spans="2:12" ht="15">
      <c r="B7219" s="13" t="s">
        <v>14869</v>
      </c>
      <c r="C7219" s="14" t="s">
        <v>14870</v>
      </c>
      <c r="I7219" s="28"/>
      <c r="J7219" s="29"/>
      <c r="K7219" s="30"/>
      <c r="L7219" s="31">
        <v>17721.158620689657</v>
      </c>
    </row>
    <row r="7220" spans="2:12" ht="15">
      <c r="B7220" s="13" t="s">
        <v>14871</v>
      </c>
      <c r="C7220" s="14" t="s">
        <v>14872</v>
      </c>
      <c r="I7220" s="28"/>
      <c r="J7220" s="29"/>
      <c r="K7220" s="30"/>
      <c r="L7220" s="31">
        <v>18526.16275862069</v>
      </c>
    </row>
    <row r="7221" spans="2:12" ht="15">
      <c r="B7221" s="13" t="s">
        <v>14873</v>
      </c>
      <c r="C7221" s="14" t="s">
        <v>14874</v>
      </c>
      <c r="I7221" s="28"/>
      <c r="J7221" s="29"/>
      <c r="K7221" s="30"/>
      <c r="L7221" s="31">
        <v>18307.740689655173</v>
      </c>
    </row>
    <row r="7222" spans="2:12" ht="15">
      <c r="B7222" s="13" t="s">
        <v>14875</v>
      </c>
      <c r="C7222" s="14" t="s">
        <v>14876</v>
      </c>
      <c r="I7222" s="28"/>
      <c r="J7222" s="29"/>
      <c r="K7222" s="30"/>
      <c r="L7222" s="31">
        <v>18526.16275862069</v>
      </c>
    </row>
    <row r="7223" spans="2:12" ht="15">
      <c r="B7223" s="13" t="s">
        <v>14877</v>
      </c>
      <c r="C7223" s="14" t="s">
        <v>14878</v>
      </c>
      <c r="I7223" s="28"/>
      <c r="J7223" s="29"/>
      <c r="K7223" s="30"/>
      <c r="L7223" s="31">
        <v>14395.023448275862</v>
      </c>
    </row>
    <row r="7224" spans="2:12" ht="15">
      <c r="B7224" s="13" t="s">
        <v>14879</v>
      </c>
      <c r="C7224" s="14" t="s">
        <v>14880</v>
      </c>
      <c r="I7224" s="28"/>
      <c r="J7224" s="29"/>
      <c r="K7224" s="30"/>
      <c r="L7224" s="31">
        <v>13533.379310344828</v>
      </c>
    </row>
    <row r="7225" spans="2:12" ht="15">
      <c r="B7225" s="13" t="s">
        <v>14881</v>
      </c>
      <c r="C7225" s="14" t="s">
        <v>14882</v>
      </c>
      <c r="I7225" s="28"/>
      <c r="J7225" s="29"/>
      <c r="K7225" s="30"/>
      <c r="L7225" s="31">
        <v>17929.489655172416</v>
      </c>
    </row>
    <row r="7226" spans="2:12" ht="15">
      <c r="B7226" s="13" t="s">
        <v>14883</v>
      </c>
      <c r="C7226" s="14" t="s">
        <v>14884</v>
      </c>
      <c r="I7226" s="28"/>
      <c r="J7226" s="29"/>
      <c r="K7226" s="30"/>
      <c r="L7226" s="31">
        <v>13533.379310344828</v>
      </c>
    </row>
    <row r="7227" spans="2:12" ht="15">
      <c r="B7227" s="13" t="s">
        <v>14885</v>
      </c>
      <c r="C7227" s="14" t="s">
        <v>14886</v>
      </c>
      <c r="I7227" s="28"/>
      <c r="J7227" s="29"/>
      <c r="K7227" s="30"/>
      <c r="L7227" s="31">
        <v>17929.489655172416</v>
      </c>
    </row>
    <row r="7228" spans="2:12" ht="15">
      <c r="B7228" s="13" t="s">
        <v>14887</v>
      </c>
      <c r="C7228" s="14" t="s">
        <v>14888</v>
      </c>
      <c r="I7228" s="28"/>
      <c r="J7228" s="29"/>
      <c r="K7228" s="30"/>
      <c r="L7228" s="31">
        <v>14877.114482758621</v>
      </c>
    </row>
    <row r="7229" spans="2:12" ht="15">
      <c r="B7229" s="13" t="s">
        <v>14889</v>
      </c>
      <c r="C7229" s="14" t="s">
        <v>14890</v>
      </c>
      <c r="I7229" s="28"/>
      <c r="J7229" s="29"/>
      <c r="K7229" s="30"/>
      <c r="L7229" s="31">
        <v>12167.183448275862</v>
      </c>
    </row>
    <row r="7230" spans="2:12" ht="15">
      <c r="B7230" s="13" t="s">
        <v>14891</v>
      </c>
      <c r="C7230" s="14" t="s">
        <v>14892</v>
      </c>
      <c r="I7230" s="28"/>
      <c r="J7230" s="29"/>
      <c r="K7230" s="30"/>
      <c r="L7230" s="31">
        <v>11576.695172413793</v>
      </c>
    </row>
    <row r="7231" spans="2:12" ht="15">
      <c r="B7231" s="13" t="s">
        <v>14893</v>
      </c>
      <c r="C7231" s="14" t="s">
        <v>14894</v>
      </c>
      <c r="I7231" s="28"/>
      <c r="J7231" s="29"/>
      <c r="K7231" s="30"/>
      <c r="L7231" s="31">
        <v>11576.695172413793</v>
      </c>
    </row>
    <row r="7232" spans="2:12" ht="15">
      <c r="B7232" s="13" t="s">
        <v>14895</v>
      </c>
      <c r="C7232" s="14" t="s">
        <v>14896</v>
      </c>
      <c r="I7232" s="28"/>
      <c r="J7232" s="29"/>
      <c r="K7232" s="30"/>
      <c r="L7232" s="31">
        <v>15042.47724137931</v>
      </c>
    </row>
    <row r="7233" spans="2:12" ht="15">
      <c r="B7233" s="13" t="s">
        <v>14897</v>
      </c>
      <c r="C7233" s="14" t="s">
        <v>14898</v>
      </c>
      <c r="I7233" s="28"/>
      <c r="J7233" s="29"/>
      <c r="K7233" s="30"/>
      <c r="L7233" s="31">
        <v>15042.47724137931</v>
      </c>
    </row>
    <row r="7234" spans="2:12" ht="15">
      <c r="B7234" s="13" t="s">
        <v>14899</v>
      </c>
      <c r="C7234" s="14" t="s">
        <v>14900</v>
      </c>
      <c r="I7234" s="28"/>
      <c r="J7234" s="29"/>
      <c r="K7234" s="30"/>
      <c r="L7234" s="31">
        <v>11742.057931034484</v>
      </c>
    </row>
    <row r="7235" spans="2:12" ht="15">
      <c r="B7235" s="13" t="s">
        <v>14901</v>
      </c>
      <c r="C7235" s="14" t="s">
        <v>14902</v>
      </c>
      <c r="I7235" s="28"/>
      <c r="J7235" s="29"/>
      <c r="K7235" s="30"/>
      <c r="L7235" s="31">
        <v>11370.96827586207</v>
      </c>
    </row>
    <row r="7236" spans="2:12" ht="15">
      <c r="B7236" s="13" t="s">
        <v>14903</v>
      </c>
      <c r="C7236" s="14" t="s">
        <v>14904</v>
      </c>
      <c r="I7236" s="28"/>
      <c r="J7236" s="29"/>
      <c r="K7236" s="30"/>
      <c r="L7236" s="31">
        <v>15162.267586206897</v>
      </c>
    </row>
    <row r="7237" spans="2:12" ht="15">
      <c r="B7237" s="13" t="s">
        <v>14905</v>
      </c>
      <c r="C7237" s="14" t="s">
        <v>14906</v>
      </c>
      <c r="I7237" s="28"/>
      <c r="J7237" s="29"/>
      <c r="K7237" s="30"/>
      <c r="L7237" s="31">
        <v>15162.267586206897</v>
      </c>
    </row>
    <row r="7238" spans="2:12" ht="15">
      <c r="B7238" s="13" t="s">
        <v>14907</v>
      </c>
      <c r="C7238" s="14" t="s">
        <v>14908</v>
      </c>
      <c r="I7238" s="28"/>
      <c r="J7238" s="29"/>
      <c r="K7238" s="30"/>
      <c r="L7238" s="31">
        <v>11370.96827586207</v>
      </c>
    </row>
    <row r="7239" spans="2:12" ht="15">
      <c r="B7239" s="13" t="s">
        <v>14909</v>
      </c>
      <c r="C7239" s="14" t="s">
        <v>14910</v>
      </c>
      <c r="I7239" s="28"/>
      <c r="J7239" s="29"/>
      <c r="K7239" s="30"/>
      <c r="L7239" s="31">
        <v>11861.84827586207</v>
      </c>
    </row>
    <row r="7240" spans="2:12" ht="15">
      <c r="B7240" s="13" t="s">
        <v>14911</v>
      </c>
      <c r="C7240" s="14" t="s">
        <v>14912</v>
      </c>
      <c r="I7240" s="28"/>
      <c r="J7240" s="29"/>
      <c r="K7240" s="30"/>
      <c r="L7240" s="31">
        <v>12308.783448275863</v>
      </c>
    </row>
    <row r="7241" spans="2:12" ht="15">
      <c r="B7241" s="13" t="s">
        <v>14913</v>
      </c>
      <c r="C7241" s="14" t="s">
        <v>14914</v>
      </c>
      <c r="I7241" s="28"/>
      <c r="J7241" s="29"/>
      <c r="K7241" s="30"/>
      <c r="L7241" s="31">
        <v>12308.783448275863</v>
      </c>
    </row>
    <row r="7242" spans="2:12" ht="15">
      <c r="B7242" s="13" t="s">
        <v>14915</v>
      </c>
      <c r="C7242" s="14" t="s">
        <v>14916</v>
      </c>
      <c r="I7242" s="28"/>
      <c r="J7242" s="29"/>
      <c r="K7242" s="30"/>
      <c r="L7242" s="31">
        <v>15729.318620689655</v>
      </c>
    </row>
    <row r="7243" spans="2:12" ht="15">
      <c r="B7243" s="13" t="s">
        <v>14917</v>
      </c>
      <c r="C7243" s="14" t="s">
        <v>14918</v>
      </c>
      <c r="I7243" s="28"/>
      <c r="J7243" s="29"/>
      <c r="K7243" s="30"/>
      <c r="L7243" s="31">
        <v>15729.318620689655</v>
      </c>
    </row>
    <row r="7244" spans="2:12" ht="15">
      <c r="B7244" s="13" t="s">
        <v>14919</v>
      </c>
      <c r="C7244" s="14" t="s">
        <v>14920</v>
      </c>
      <c r="I7244" s="28"/>
      <c r="J7244" s="29"/>
      <c r="K7244" s="30"/>
      <c r="L7244" s="31">
        <v>12428.899310344828</v>
      </c>
    </row>
    <row r="7245" spans="2:12" ht="15">
      <c r="B7245" s="13" t="s">
        <v>14921</v>
      </c>
      <c r="C7245" s="14" t="s">
        <v>14922</v>
      </c>
      <c r="I7245" s="28"/>
      <c r="J7245" s="29"/>
      <c r="K7245" s="30"/>
      <c r="L7245" s="31">
        <v>12428.899310344828</v>
      </c>
    </row>
    <row r="7246" spans="2:12" ht="15">
      <c r="B7246" s="13" t="s">
        <v>14923</v>
      </c>
      <c r="C7246" s="14" t="s">
        <v>14924</v>
      </c>
      <c r="I7246" s="28"/>
      <c r="J7246" s="29"/>
      <c r="K7246" s="30"/>
      <c r="L7246" s="31">
        <v>16551.900689655173</v>
      </c>
    </row>
    <row r="7247" spans="2:12" ht="15">
      <c r="B7247" s="13" t="s">
        <v>14925</v>
      </c>
      <c r="C7247" s="14" t="s">
        <v>14926</v>
      </c>
      <c r="I7247" s="28"/>
      <c r="J7247" s="29"/>
      <c r="K7247" s="30"/>
      <c r="L7247" s="31">
        <v>17190.239999999998</v>
      </c>
    </row>
    <row r="7248" spans="2:12" ht="15">
      <c r="B7248" s="13" t="s">
        <v>14927</v>
      </c>
      <c r="C7248" s="14" t="s">
        <v>14928</v>
      </c>
      <c r="I7248" s="28"/>
      <c r="J7248" s="29"/>
      <c r="K7248" s="30"/>
      <c r="L7248" s="31">
        <v>16551.900689655173</v>
      </c>
    </row>
    <row r="7249" spans="2:12" ht="15">
      <c r="B7249" s="13" t="s">
        <v>14929</v>
      </c>
      <c r="C7249" s="14" t="s">
        <v>14930</v>
      </c>
      <c r="I7249" s="28"/>
      <c r="J7249" s="29"/>
      <c r="K7249" s="30"/>
      <c r="L7249" s="31">
        <v>16551.900689655173</v>
      </c>
    </row>
    <row r="7250" spans="2:12" ht="15">
      <c r="B7250" s="13" t="s">
        <v>14931</v>
      </c>
      <c r="C7250" s="14" t="s">
        <v>14932</v>
      </c>
      <c r="I7250" s="28"/>
      <c r="J7250" s="29"/>
      <c r="K7250" s="30"/>
      <c r="L7250" s="31">
        <v>16227.36</v>
      </c>
    </row>
    <row r="7251" spans="2:12" ht="15">
      <c r="B7251" s="13" t="s">
        <v>14933</v>
      </c>
      <c r="C7251" s="14" t="s">
        <v>14934</v>
      </c>
      <c r="I7251" s="28"/>
      <c r="J7251" s="29"/>
      <c r="K7251" s="30"/>
      <c r="L7251" s="31">
        <v>16853.655172413793</v>
      </c>
    </row>
    <row r="7252" spans="2:12" ht="15">
      <c r="B7252" s="13" t="s">
        <v>14935</v>
      </c>
      <c r="C7252" s="14" t="s">
        <v>14936</v>
      </c>
      <c r="I7252" s="28"/>
      <c r="J7252" s="29"/>
      <c r="K7252" s="30"/>
      <c r="L7252" s="31">
        <v>16227.36</v>
      </c>
    </row>
    <row r="7253" spans="2:12" ht="15">
      <c r="B7253" s="13" t="s">
        <v>14937</v>
      </c>
      <c r="C7253" s="14" t="s">
        <v>14938</v>
      </c>
      <c r="I7253" s="28"/>
      <c r="J7253" s="29"/>
      <c r="K7253" s="30"/>
      <c r="L7253" s="31">
        <v>16227.36</v>
      </c>
    </row>
    <row r="7254" spans="2:12" ht="15">
      <c r="B7254" s="13" t="s">
        <v>14939</v>
      </c>
      <c r="C7254" s="14" t="s">
        <v>14940</v>
      </c>
      <c r="I7254" s="28"/>
      <c r="J7254" s="29"/>
      <c r="K7254" s="30"/>
      <c r="L7254" s="31">
        <v>15816.88275862069</v>
      </c>
    </row>
    <row r="7255" spans="2:12" ht="15">
      <c r="B7255" s="13" t="s">
        <v>14941</v>
      </c>
      <c r="C7255" s="14" t="s">
        <v>14942</v>
      </c>
      <c r="I7255" s="28"/>
      <c r="J7255" s="29"/>
      <c r="K7255" s="30"/>
      <c r="L7255" s="31">
        <v>15883.939310344827</v>
      </c>
    </row>
    <row r="7256" spans="2:12" ht="15">
      <c r="B7256" s="13" t="s">
        <v>14943</v>
      </c>
      <c r="C7256" s="14" t="s">
        <v>14944</v>
      </c>
      <c r="I7256" s="28"/>
      <c r="J7256" s="29"/>
      <c r="K7256" s="30"/>
      <c r="L7256" s="31">
        <v>15951.321379310346</v>
      </c>
    </row>
    <row r="7257" spans="2:12" ht="15">
      <c r="B7257" s="13" t="s">
        <v>14945</v>
      </c>
      <c r="C7257" s="14" t="s">
        <v>14946</v>
      </c>
      <c r="I7257" s="28"/>
      <c r="J7257" s="29"/>
      <c r="K7257" s="30"/>
      <c r="L7257" s="31">
        <v>15816.88275862069</v>
      </c>
    </row>
    <row r="7258" spans="2:12" ht="15">
      <c r="B7258" s="13" t="s">
        <v>14947</v>
      </c>
      <c r="C7258" s="14" t="s">
        <v>14948</v>
      </c>
      <c r="I7258" s="28"/>
      <c r="J7258" s="29"/>
      <c r="K7258" s="30"/>
      <c r="L7258" s="31">
        <v>15883.939310344827</v>
      </c>
    </row>
    <row r="7259" spans="2:12" ht="15">
      <c r="B7259" s="13" t="s">
        <v>14949</v>
      </c>
      <c r="C7259" s="14" t="s">
        <v>14950</v>
      </c>
      <c r="I7259" s="28"/>
      <c r="J7259" s="29"/>
      <c r="K7259" s="30"/>
      <c r="L7259" s="31">
        <v>15951.321379310346</v>
      </c>
    </row>
    <row r="7260" spans="2:12" ht="15">
      <c r="B7260" s="13" t="s">
        <v>14951</v>
      </c>
      <c r="C7260" s="14" t="s">
        <v>14952</v>
      </c>
      <c r="I7260" s="28"/>
      <c r="J7260" s="29"/>
      <c r="K7260" s="30"/>
      <c r="L7260" s="31">
        <v>15816.88275862069</v>
      </c>
    </row>
    <row r="7261" spans="2:12" ht="15">
      <c r="B7261" s="13" t="s">
        <v>14953</v>
      </c>
      <c r="C7261" s="14" t="s">
        <v>14954</v>
      </c>
      <c r="I7261" s="28"/>
      <c r="J7261" s="29"/>
      <c r="K7261" s="30"/>
      <c r="L7261" s="31">
        <v>15883.939310344827</v>
      </c>
    </row>
    <row r="7262" spans="2:12" ht="15">
      <c r="B7262" s="13" t="s">
        <v>14955</v>
      </c>
      <c r="C7262" s="14" t="s">
        <v>14956</v>
      </c>
      <c r="I7262" s="28"/>
      <c r="J7262" s="29"/>
      <c r="K7262" s="30"/>
      <c r="L7262" s="31">
        <v>15951.321379310346</v>
      </c>
    </row>
    <row r="7263" spans="2:12" ht="15">
      <c r="B7263" s="13" t="s">
        <v>14957</v>
      </c>
      <c r="C7263" s="14" t="s">
        <v>14958</v>
      </c>
      <c r="I7263" s="28"/>
      <c r="J7263" s="29"/>
      <c r="K7263" s="30"/>
      <c r="L7263" s="31">
        <v>15816.88275862069</v>
      </c>
    </row>
    <row r="7264" spans="2:12" ht="15">
      <c r="B7264" s="13" t="s">
        <v>14959</v>
      </c>
      <c r="C7264" s="14" t="s">
        <v>14960</v>
      </c>
      <c r="I7264" s="28"/>
      <c r="J7264" s="29"/>
      <c r="K7264" s="30"/>
      <c r="L7264" s="31">
        <v>15883.939310344827</v>
      </c>
    </row>
    <row r="7265" spans="2:12" ht="15">
      <c r="B7265" s="13" t="s">
        <v>14961</v>
      </c>
      <c r="C7265" s="14" t="s">
        <v>14962</v>
      </c>
      <c r="I7265" s="28"/>
      <c r="J7265" s="29"/>
      <c r="K7265" s="30"/>
      <c r="L7265" s="31">
        <v>15951.321379310346</v>
      </c>
    </row>
    <row r="7266" spans="2:12" ht="15">
      <c r="B7266" s="13" t="s">
        <v>14963</v>
      </c>
      <c r="C7266" s="14" t="s">
        <v>14964</v>
      </c>
      <c r="I7266" s="28"/>
      <c r="J7266" s="29"/>
      <c r="K7266" s="30"/>
      <c r="L7266" s="31">
        <v>18343.873103448277</v>
      </c>
    </row>
    <row r="7267" spans="2:12" ht="15">
      <c r="B7267" s="13" t="s">
        <v>14965</v>
      </c>
      <c r="C7267" s="14" t="s">
        <v>14966</v>
      </c>
      <c r="I7267" s="28"/>
      <c r="J7267" s="29"/>
      <c r="K7267" s="30"/>
      <c r="L7267" s="31">
        <v>18343.873103448277</v>
      </c>
    </row>
    <row r="7268" spans="2:12" ht="15">
      <c r="B7268" s="13" t="s">
        <v>14967</v>
      </c>
      <c r="C7268" s="14" t="s">
        <v>14968</v>
      </c>
      <c r="I7268" s="28"/>
      <c r="J7268" s="29"/>
      <c r="K7268" s="30"/>
      <c r="L7268" s="31">
        <v>18343.873103448277</v>
      </c>
    </row>
    <row r="7269" spans="2:12" ht="15">
      <c r="B7269" s="13" t="s">
        <v>14969</v>
      </c>
      <c r="C7269" s="14" t="s">
        <v>14970</v>
      </c>
      <c r="I7269" s="28"/>
      <c r="J7269" s="29"/>
      <c r="K7269" s="30"/>
      <c r="L7269" s="31">
        <v>18343.873103448277</v>
      </c>
    </row>
    <row r="7270" spans="2:12" ht="15">
      <c r="B7270" s="13" t="s">
        <v>14971</v>
      </c>
      <c r="C7270" s="14" t="s">
        <v>14972</v>
      </c>
      <c r="I7270" s="28"/>
      <c r="J7270" s="29"/>
      <c r="K7270" s="30"/>
      <c r="L7270" s="31">
        <v>17984.176551724137</v>
      </c>
    </row>
    <row r="7271" spans="2:12" ht="15">
      <c r="B7271" s="13" t="s">
        <v>14973</v>
      </c>
      <c r="C7271" s="14" t="s">
        <v>14974</v>
      </c>
      <c r="I7271" s="28"/>
      <c r="J7271" s="29"/>
      <c r="K7271" s="30"/>
      <c r="L7271" s="31">
        <v>17984.176551724137</v>
      </c>
    </row>
    <row r="7272" spans="2:12" ht="15">
      <c r="B7272" s="13" t="s">
        <v>14975</v>
      </c>
      <c r="C7272" s="14" t="s">
        <v>14976</v>
      </c>
      <c r="I7272" s="28"/>
      <c r="J7272" s="29"/>
      <c r="K7272" s="30"/>
      <c r="L7272" s="31">
        <v>17984.176551724137</v>
      </c>
    </row>
    <row r="7273" spans="2:12" ht="15">
      <c r="B7273" s="13" t="s">
        <v>14977</v>
      </c>
      <c r="C7273" s="14" t="s">
        <v>14978</v>
      </c>
      <c r="I7273" s="28"/>
      <c r="J7273" s="29"/>
      <c r="K7273" s="30"/>
      <c r="L7273" s="31">
        <v>17984.176551724137</v>
      </c>
    </row>
    <row r="7274" spans="2:12" ht="15">
      <c r="B7274" s="13" t="s">
        <v>14979</v>
      </c>
      <c r="C7274" s="14" t="s">
        <v>14980</v>
      </c>
      <c r="I7274" s="28"/>
      <c r="J7274" s="29"/>
      <c r="K7274" s="30"/>
      <c r="L7274" s="31">
        <v>17719.856551724137</v>
      </c>
    </row>
    <row r="7275" spans="2:12" ht="15">
      <c r="B7275" s="13" t="s">
        <v>14981</v>
      </c>
      <c r="C7275" s="14" t="s">
        <v>14982</v>
      </c>
      <c r="I7275" s="28"/>
      <c r="J7275" s="29"/>
      <c r="K7275" s="30"/>
      <c r="L7275" s="31">
        <v>18526.16275862069</v>
      </c>
    </row>
    <row r="7276" spans="2:12" ht="15">
      <c r="B7276" s="13" t="s">
        <v>14983</v>
      </c>
      <c r="C7276" s="14" t="s">
        <v>14984</v>
      </c>
      <c r="I7276" s="28"/>
      <c r="J7276" s="29"/>
      <c r="K7276" s="30"/>
      <c r="L7276" s="31">
        <v>26755.889655172414</v>
      </c>
    </row>
    <row r="7277" spans="2:12" ht="15">
      <c r="B7277" s="13" t="s">
        <v>14985</v>
      </c>
      <c r="C7277" s="14" t="s">
        <v>14986</v>
      </c>
      <c r="I7277" s="28"/>
      <c r="J7277" s="29"/>
      <c r="K7277" s="30"/>
      <c r="L7277" s="31">
        <v>26969.754482758624</v>
      </c>
    </row>
    <row r="7278" spans="2:12" ht="15">
      <c r="B7278" s="13" t="s">
        <v>14987</v>
      </c>
      <c r="C7278" s="14" t="s">
        <v>14988</v>
      </c>
      <c r="I7278" s="28"/>
      <c r="J7278" s="29"/>
      <c r="K7278" s="30"/>
      <c r="L7278" s="31">
        <v>20276.468965517244</v>
      </c>
    </row>
    <row r="7279" spans="2:12" ht="15">
      <c r="B7279" s="13" t="s">
        <v>14989</v>
      </c>
      <c r="C7279" s="14" t="s">
        <v>14990</v>
      </c>
      <c r="I7279" s="28"/>
      <c r="J7279" s="29"/>
      <c r="K7279" s="30"/>
      <c r="L7279" s="31">
        <v>19919.376551724137</v>
      </c>
    </row>
    <row r="7280" spans="2:12" ht="15">
      <c r="B7280" s="13" t="s">
        <v>14991</v>
      </c>
      <c r="C7280" s="14" t="s">
        <v>14992</v>
      </c>
      <c r="I7280" s="28"/>
      <c r="J7280" s="29"/>
      <c r="K7280" s="30"/>
      <c r="L7280" s="31">
        <v>26381.87034482759</v>
      </c>
    </row>
    <row r="7281" spans="2:12" ht="15">
      <c r="B7281" s="13" t="s">
        <v>14993</v>
      </c>
      <c r="C7281" s="14" t="s">
        <v>14994</v>
      </c>
      <c r="I7281" s="28"/>
      <c r="J7281" s="29"/>
      <c r="K7281" s="30"/>
      <c r="L7281" s="31">
        <v>19919.376551724137</v>
      </c>
    </row>
    <row r="7282" spans="2:12" ht="15">
      <c r="B7282" s="13" t="s">
        <v>14995</v>
      </c>
      <c r="C7282" s="14" t="s">
        <v>14996</v>
      </c>
      <c r="I7282" s="28"/>
      <c r="J7282" s="29"/>
      <c r="K7282" s="30"/>
      <c r="L7282" s="31">
        <v>26381.87034482759</v>
      </c>
    </row>
    <row r="7283" spans="2:12" ht="15">
      <c r="B7283" s="13" t="s">
        <v>14997</v>
      </c>
      <c r="C7283" s="14" t="s">
        <v>14998</v>
      </c>
      <c r="I7283" s="28"/>
      <c r="J7283" s="29"/>
      <c r="K7283" s="30"/>
      <c r="L7283" s="31">
        <v>24807.343448275864</v>
      </c>
    </row>
    <row r="7284" spans="2:12" ht="15">
      <c r="B7284" s="13" t="s">
        <v>14999</v>
      </c>
      <c r="C7284" s="14" t="s">
        <v>15000</v>
      </c>
      <c r="I7284" s="28"/>
      <c r="J7284" s="29"/>
      <c r="K7284" s="30"/>
      <c r="L7284" s="31">
        <v>37457.92</v>
      </c>
    </row>
    <row r="7285" spans="2:12" ht="15">
      <c r="B7285" s="13" t="s">
        <v>15001</v>
      </c>
      <c r="C7285" s="14" t="s">
        <v>15002</v>
      </c>
      <c r="I7285" s="28"/>
      <c r="J7285" s="29"/>
      <c r="K7285" s="30"/>
      <c r="L7285" s="31">
        <v>28700.855172413794</v>
      </c>
    </row>
    <row r="7286" spans="2:12" ht="15">
      <c r="B7286" s="13" t="s">
        <v>15003</v>
      </c>
      <c r="C7286" s="14" t="s">
        <v>15004</v>
      </c>
      <c r="I7286" s="28"/>
      <c r="J7286" s="29"/>
      <c r="K7286" s="30"/>
      <c r="L7286" s="31">
        <v>36636.64</v>
      </c>
    </row>
    <row r="7287" spans="2:12" ht="15">
      <c r="B7287" s="13" t="s">
        <v>15005</v>
      </c>
      <c r="C7287" s="14" t="s">
        <v>15006</v>
      </c>
      <c r="I7287" s="28"/>
      <c r="J7287" s="29"/>
      <c r="K7287" s="30"/>
      <c r="L7287" s="31">
        <v>26651.724137931036</v>
      </c>
    </row>
    <row r="7288" spans="2:12" ht="15">
      <c r="B7288" s="13" t="s">
        <v>15007</v>
      </c>
      <c r="C7288" s="14" t="s">
        <v>15008</v>
      </c>
      <c r="I7288" s="28"/>
      <c r="J7288" s="29"/>
      <c r="K7288" s="30"/>
      <c r="L7288" s="31">
        <v>16227.034482758621</v>
      </c>
    </row>
    <row r="7289" spans="2:12" ht="15">
      <c r="B7289" s="13" t="s">
        <v>15009</v>
      </c>
      <c r="C7289" s="14" t="s">
        <v>15010</v>
      </c>
      <c r="I7289" s="28"/>
      <c r="J7289" s="29"/>
      <c r="K7289" s="30"/>
      <c r="L7289" s="31">
        <v>14926.267586206897</v>
      </c>
    </row>
    <row r="7290" spans="2:12" ht="15">
      <c r="B7290" s="13" t="s">
        <v>15011</v>
      </c>
      <c r="C7290" s="14" t="s">
        <v>15012</v>
      </c>
      <c r="I7290" s="28"/>
      <c r="J7290" s="29"/>
      <c r="K7290" s="30"/>
      <c r="L7290" s="31">
        <v>14082.852413793104</v>
      </c>
    </row>
    <row r="7291" spans="2:12" ht="15">
      <c r="B7291" s="13" t="s">
        <v>15013</v>
      </c>
      <c r="C7291" s="14" t="s">
        <v>15014</v>
      </c>
      <c r="I7291" s="28"/>
      <c r="J7291" s="29"/>
      <c r="K7291" s="30"/>
      <c r="L7291" s="31">
        <v>14082.852413793104</v>
      </c>
    </row>
    <row r="7292" spans="2:12" ht="15">
      <c r="B7292" s="13" t="s">
        <v>15015</v>
      </c>
      <c r="C7292" s="14" t="s">
        <v>15016</v>
      </c>
      <c r="I7292" s="28"/>
      <c r="J7292" s="29"/>
      <c r="K7292" s="30"/>
      <c r="L7292" s="31">
        <v>16392.39724137931</v>
      </c>
    </row>
    <row r="7293" spans="2:12" ht="15">
      <c r="B7293" s="13" t="s">
        <v>15017</v>
      </c>
      <c r="C7293" s="14" t="s">
        <v>15018</v>
      </c>
      <c r="I7293" s="28"/>
      <c r="J7293" s="29"/>
      <c r="K7293" s="30"/>
      <c r="L7293" s="31">
        <v>16392.39724137931</v>
      </c>
    </row>
    <row r="7294" spans="2:12" ht="15">
      <c r="B7294" s="13" t="s">
        <v>15019</v>
      </c>
      <c r="C7294" s="14" t="s">
        <v>15020</v>
      </c>
      <c r="I7294" s="28"/>
      <c r="J7294" s="29"/>
      <c r="K7294" s="30"/>
      <c r="L7294" s="31">
        <v>14248.540689655172</v>
      </c>
    </row>
    <row r="7295" spans="2:12" ht="15">
      <c r="B7295" s="13" t="s">
        <v>15021</v>
      </c>
      <c r="C7295" s="14" t="s">
        <v>15022</v>
      </c>
      <c r="I7295" s="28"/>
      <c r="J7295" s="29"/>
      <c r="K7295" s="30"/>
      <c r="L7295" s="31">
        <v>13276.546206896552</v>
      </c>
    </row>
    <row r="7296" spans="2:12" ht="15">
      <c r="B7296" s="13" t="s">
        <v>15023</v>
      </c>
      <c r="C7296" s="14" t="s">
        <v>15024</v>
      </c>
      <c r="I7296" s="28"/>
      <c r="J7296" s="29"/>
      <c r="K7296" s="30"/>
      <c r="L7296" s="31">
        <v>16512.187586206896</v>
      </c>
    </row>
    <row r="7297" spans="2:12" ht="15">
      <c r="B7297" s="13" t="s">
        <v>15025</v>
      </c>
      <c r="C7297" s="14" t="s">
        <v>15026</v>
      </c>
      <c r="I7297" s="28"/>
      <c r="J7297" s="29"/>
      <c r="K7297" s="30"/>
      <c r="L7297" s="31">
        <v>16512.187586206896</v>
      </c>
    </row>
    <row r="7298" spans="2:12" ht="15">
      <c r="B7298" s="13" t="s">
        <v>15027</v>
      </c>
      <c r="C7298" s="14" t="s">
        <v>15028</v>
      </c>
      <c r="I7298" s="28"/>
      <c r="J7298" s="29"/>
      <c r="K7298" s="30"/>
      <c r="L7298" s="31">
        <v>13276.546206896552</v>
      </c>
    </row>
    <row r="7299" spans="2:12" ht="15">
      <c r="B7299" s="13" t="s">
        <v>15029</v>
      </c>
      <c r="C7299" s="14" t="s">
        <v>15030</v>
      </c>
      <c r="I7299" s="28"/>
      <c r="J7299" s="29"/>
      <c r="K7299" s="30"/>
      <c r="L7299" s="31">
        <v>14368.331034482759</v>
      </c>
    </row>
    <row r="7300" spans="2:12" ht="15">
      <c r="B7300" s="13" t="s">
        <v>15031</v>
      </c>
      <c r="C7300" s="14" t="s">
        <v>15032</v>
      </c>
      <c r="I7300" s="28"/>
      <c r="J7300" s="29"/>
      <c r="K7300" s="30"/>
      <c r="L7300" s="31">
        <v>14815.266206896553</v>
      </c>
    </row>
    <row r="7301" spans="2:12" ht="15">
      <c r="B7301" s="13" t="s">
        <v>15033</v>
      </c>
      <c r="C7301" s="14" t="s">
        <v>15034</v>
      </c>
      <c r="I7301" s="28"/>
      <c r="J7301" s="29"/>
      <c r="K7301" s="30"/>
      <c r="L7301" s="31">
        <v>14815.266206896553</v>
      </c>
    </row>
    <row r="7302" spans="2:12" ht="15">
      <c r="B7302" s="13" t="s">
        <v>15035</v>
      </c>
      <c r="C7302" s="14" t="s">
        <v>15036</v>
      </c>
      <c r="I7302" s="28"/>
      <c r="J7302" s="29"/>
      <c r="K7302" s="30"/>
      <c r="L7302" s="31">
        <v>17079.238620689655</v>
      </c>
    </row>
    <row r="7303" spans="2:12" ht="15">
      <c r="B7303" s="13" t="s">
        <v>15037</v>
      </c>
      <c r="C7303" s="14" t="s">
        <v>15038</v>
      </c>
      <c r="I7303" s="28"/>
      <c r="J7303" s="29"/>
      <c r="K7303" s="30"/>
      <c r="L7303" s="31">
        <v>17079.238620689655</v>
      </c>
    </row>
    <row r="7304" spans="2:12" ht="15">
      <c r="B7304" s="13" t="s">
        <v>15039</v>
      </c>
      <c r="C7304" s="14" t="s">
        <v>15040</v>
      </c>
      <c r="I7304" s="28"/>
      <c r="J7304" s="29"/>
      <c r="K7304" s="30"/>
      <c r="L7304" s="31">
        <v>14935.382068965517</v>
      </c>
    </row>
    <row r="7305" spans="2:12" ht="15">
      <c r="B7305" s="13" t="s">
        <v>15041</v>
      </c>
      <c r="C7305" s="14" t="s">
        <v>15042</v>
      </c>
      <c r="I7305" s="28"/>
      <c r="J7305" s="29"/>
      <c r="K7305" s="30"/>
      <c r="L7305" s="31">
        <v>14935.382068965517</v>
      </c>
    </row>
    <row r="7306" spans="2:12" ht="15">
      <c r="B7306" s="13" t="s">
        <v>15043</v>
      </c>
      <c r="C7306" s="14" t="s">
        <v>15044</v>
      </c>
      <c r="I7306" s="28"/>
      <c r="J7306" s="29"/>
      <c r="K7306" s="30"/>
      <c r="L7306" s="31">
        <v>18660.926896551726</v>
      </c>
    </row>
    <row r="7307" spans="2:12" ht="15">
      <c r="B7307" s="13" t="s">
        <v>15045</v>
      </c>
      <c r="C7307" s="14" t="s">
        <v>15046</v>
      </c>
      <c r="I7307" s="28"/>
      <c r="J7307" s="29"/>
      <c r="K7307" s="30"/>
      <c r="L7307" s="31">
        <v>18851.028965517242</v>
      </c>
    </row>
    <row r="7308" spans="2:12" ht="15">
      <c r="B7308" s="13" t="s">
        <v>15047</v>
      </c>
      <c r="C7308" s="14" t="s">
        <v>15048</v>
      </c>
      <c r="I7308" s="28"/>
      <c r="J7308" s="29"/>
      <c r="K7308" s="30"/>
      <c r="L7308" s="31">
        <v>16385.561379310348</v>
      </c>
    </row>
    <row r="7309" spans="2:12" ht="15">
      <c r="B7309" s="13" t="s">
        <v>15049</v>
      </c>
      <c r="C7309" s="14" t="s">
        <v>15050</v>
      </c>
      <c r="I7309" s="28"/>
      <c r="J7309" s="29"/>
      <c r="K7309" s="30"/>
      <c r="L7309" s="31">
        <v>16523.255172413792</v>
      </c>
    </row>
    <row r="7310" spans="2:12" ht="15">
      <c r="B7310" s="13" t="s">
        <v>15051</v>
      </c>
      <c r="C7310" s="14" t="s">
        <v>15052</v>
      </c>
      <c r="I7310" s="28"/>
      <c r="J7310" s="29"/>
      <c r="K7310" s="30"/>
      <c r="L7310" s="31">
        <v>18295.04551724138</v>
      </c>
    </row>
    <row r="7311" spans="2:12" ht="15">
      <c r="B7311" s="13" t="s">
        <v>15053</v>
      </c>
      <c r="C7311" s="14" t="s">
        <v>15054</v>
      </c>
      <c r="I7311" s="28"/>
      <c r="J7311" s="29"/>
      <c r="K7311" s="30"/>
      <c r="L7311" s="31">
        <v>18481.566896551725</v>
      </c>
    </row>
    <row r="7312" spans="2:12" ht="15">
      <c r="B7312" s="13" t="s">
        <v>15055</v>
      </c>
      <c r="C7312" s="14" t="s">
        <v>15056</v>
      </c>
      <c r="I7312" s="28"/>
      <c r="J7312" s="29"/>
      <c r="K7312" s="30"/>
      <c r="L7312" s="31">
        <v>16064.275862068966</v>
      </c>
    </row>
    <row r="7313" spans="2:12" ht="15">
      <c r="B7313" s="13" t="s">
        <v>15057</v>
      </c>
      <c r="C7313" s="14" t="s">
        <v>15058</v>
      </c>
      <c r="I7313" s="28"/>
      <c r="J7313" s="29"/>
      <c r="K7313" s="30"/>
      <c r="L7313" s="31">
        <v>16199.36551724138</v>
      </c>
    </row>
    <row r="7314" spans="2:12" ht="15">
      <c r="B7314" s="13" t="s">
        <v>15059</v>
      </c>
      <c r="C7314" s="14" t="s">
        <v>15060</v>
      </c>
      <c r="I7314" s="28"/>
      <c r="J7314" s="29"/>
      <c r="K7314" s="30"/>
      <c r="L7314" s="31">
        <v>17588.998620689654</v>
      </c>
    </row>
    <row r="7315" spans="2:12" ht="15">
      <c r="B7315" s="13" t="s">
        <v>15061</v>
      </c>
      <c r="C7315" s="14" t="s">
        <v>15062</v>
      </c>
      <c r="I7315" s="28"/>
      <c r="J7315" s="29"/>
      <c r="K7315" s="30"/>
      <c r="L7315" s="31">
        <v>17656.055172413795</v>
      </c>
    </row>
    <row r="7316" spans="2:12" ht="15">
      <c r="B7316" s="13" t="s">
        <v>15063</v>
      </c>
      <c r="C7316" s="14" t="s">
        <v>15064</v>
      </c>
      <c r="I7316" s="28"/>
      <c r="J7316" s="29"/>
      <c r="K7316" s="30"/>
      <c r="L7316" s="31">
        <v>17723.43724137931</v>
      </c>
    </row>
    <row r="7317" spans="2:12" ht="15">
      <c r="B7317" s="13" t="s">
        <v>15065</v>
      </c>
      <c r="C7317" s="14" t="s">
        <v>15066</v>
      </c>
      <c r="I7317" s="28"/>
      <c r="J7317" s="29"/>
      <c r="K7317" s="30"/>
      <c r="L7317" s="31">
        <v>17588.998620689654</v>
      </c>
    </row>
    <row r="7318" spans="2:12" ht="15">
      <c r="B7318" s="13" t="s">
        <v>15067</v>
      </c>
      <c r="C7318" s="14" t="s">
        <v>15068</v>
      </c>
      <c r="I7318" s="28"/>
      <c r="J7318" s="29"/>
      <c r="K7318" s="30"/>
      <c r="L7318" s="31">
        <v>17656.055172413795</v>
      </c>
    </row>
    <row r="7319" spans="2:12" ht="15">
      <c r="B7319" s="13" t="s">
        <v>15069</v>
      </c>
      <c r="C7319" s="14" t="s">
        <v>15070</v>
      </c>
      <c r="I7319" s="28"/>
      <c r="J7319" s="29"/>
      <c r="K7319" s="30"/>
      <c r="L7319" s="31">
        <v>17723.43724137931</v>
      </c>
    </row>
    <row r="7320" spans="2:12" ht="15">
      <c r="B7320" s="13" t="s">
        <v>15071</v>
      </c>
      <c r="C7320" s="14" t="s">
        <v>15072</v>
      </c>
      <c r="I7320" s="28"/>
      <c r="J7320" s="29"/>
      <c r="K7320" s="30"/>
      <c r="L7320" s="31">
        <v>17588.998620689654</v>
      </c>
    </row>
    <row r="7321" spans="2:12" ht="15">
      <c r="B7321" s="13" t="s">
        <v>15073</v>
      </c>
      <c r="C7321" s="14" t="s">
        <v>15074</v>
      </c>
      <c r="I7321" s="28"/>
      <c r="J7321" s="29"/>
      <c r="K7321" s="30"/>
      <c r="L7321" s="31">
        <v>17656.055172413795</v>
      </c>
    </row>
    <row r="7322" spans="2:12" ht="15">
      <c r="B7322" s="13" t="s">
        <v>15075</v>
      </c>
      <c r="C7322" s="14" t="s">
        <v>15076</v>
      </c>
      <c r="I7322" s="28"/>
      <c r="J7322" s="29"/>
      <c r="K7322" s="30"/>
      <c r="L7322" s="31">
        <v>17723.43724137931</v>
      </c>
    </row>
    <row r="7323" spans="2:12" ht="15">
      <c r="B7323" s="13" t="s">
        <v>15077</v>
      </c>
      <c r="C7323" s="14" t="s">
        <v>15078</v>
      </c>
      <c r="I7323" s="28"/>
      <c r="J7323" s="29"/>
      <c r="K7323" s="30"/>
      <c r="L7323" s="31">
        <v>17588.998620689654</v>
      </c>
    </row>
    <row r="7324" spans="2:12" ht="15">
      <c r="B7324" s="13" t="s">
        <v>15079</v>
      </c>
      <c r="C7324" s="14" t="s">
        <v>15080</v>
      </c>
      <c r="I7324" s="28"/>
      <c r="J7324" s="29"/>
      <c r="K7324" s="30"/>
      <c r="L7324" s="31">
        <v>17656.055172413795</v>
      </c>
    </row>
    <row r="7325" spans="2:12" ht="15">
      <c r="B7325" s="13" t="s">
        <v>15081</v>
      </c>
      <c r="C7325" s="14" t="s">
        <v>15082</v>
      </c>
      <c r="I7325" s="28"/>
      <c r="J7325" s="29"/>
      <c r="K7325" s="30"/>
      <c r="L7325" s="31">
        <v>17723.43724137931</v>
      </c>
    </row>
    <row r="7326" spans="2:12" ht="15">
      <c r="B7326" s="13" t="s">
        <v>15083</v>
      </c>
      <c r="C7326" s="14" t="s">
        <v>15084</v>
      </c>
      <c r="I7326" s="28"/>
      <c r="J7326" s="29"/>
      <c r="K7326" s="30"/>
      <c r="L7326" s="31">
        <v>20381.93655172414</v>
      </c>
    </row>
    <row r="7327" spans="2:12" ht="15">
      <c r="B7327" s="13" t="s">
        <v>15085</v>
      </c>
      <c r="C7327" s="14" t="s">
        <v>15086</v>
      </c>
      <c r="I7327" s="28"/>
      <c r="J7327" s="29"/>
      <c r="K7327" s="30"/>
      <c r="L7327" s="31">
        <v>20381.93655172414</v>
      </c>
    </row>
    <row r="7328" spans="2:12" ht="15">
      <c r="B7328" s="13" t="s">
        <v>15087</v>
      </c>
      <c r="C7328" s="14" t="s">
        <v>15088</v>
      </c>
      <c r="I7328" s="28"/>
      <c r="J7328" s="29"/>
      <c r="K7328" s="30"/>
      <c r="L7328" s="31">
        <v>20381.93655172414</v>
      </c>
    </row>
    <row r="7329" spans="2:12" ht="15">
      <c r="B7329" s="13" t="s">
        <v>15089</v>
      </c>
      <c r="C7329" s="14" t="s">
        <v>15090</v>
      </c>
      <c r="I7329" s="28"/>
      <c r="J7329" s="29"/>
      <c r="K7329" s="30"/>
      <c r="L7329" s="31">
        <v>20381.93655172414</v>
      </c>
    </row>
    <row r="7330" spans="2:12" ht="15">
      <c r="B7330" s="13" t="s">
        <v>15091</v>
      </c>
      <c r="C7330" s="14" t="s">
        <v>15092</v>
      </c>
      <c r="I7330" s="28"/>
      <c r="J7330" s="29"/>
      <c r="K7330" s="30"/>
      <c r="L7330" s="31">
        <v>19982.201379310347</v>
      </c>
    </row>
    <row r="7331" spans="2:12" ht="15">
      <c r="B7331" s="13" t="s">
        <v>15093</v>
      </c>
      <c r="C7331" s="14" t="s">
        <v>15094</v>
      </c>
      <c r="I7331" s="28"/>
      <c r="J7331" s="29"/>
      <c r="K7331" s="30"/>
      <c r="L7331" s="31">
        <v>19982.201379310347</v>
      </c>
    </row>
    <row r="7332" spans="2:12" ht="15">
      <c r="B7332" s="13" t="s">
        <v>15095</v>
      </c>
      <c r="C7332" s="14" t="s">
        <v>15096</v>
      </c>
      <c r="I7332" s="28"/>
      <c r="J7332" s="29"/>
      <c r="K7332" s="30"/>
      <c r="L7332" s="31">
        <v>19982.201379310347</v>
      </c>
    </row>
    <row r="7333" spans="2:12" ht="15">
      <c r="B7333" s="13" t="s">
        <v>15097</v>
      </c>
      <c r="C7333" s="14" t="s">
        <v>15098</v>
      </c>
      <c r="I7333" s="28"/>
      <c r="J7333" s="29"/>
      <c r="K7333" s="30"/>
      <c r="L7333" s="31">
        <v>19982.201379310347</v>
      </c>
    </row>
    <row r="7334" spans="2:12" ht="15">
      <c r="B7334" s="13" t="s">
        <v>15099</v>
      </c>
      <c r="C7334" s="14" t="s">
        <v>15100</v>
      </c>
      <c r="I7334" s="28"/>
      <c r="J7334" s="29"/>
      <c r="K7334" s="30"/>
      <c r="L7334" s="31">
        <v>32220.998620689657</v>
      </c>
    </row>
    <row r="7335" spans="2:12" ht="15">
      <c r="B7335" s="13" t="s">
        <v>15101</v>
      </c>
      <c r="C7335" s="14" t="s">
        <v>15102</v>
      </c>
      <c r="I7335" s="28"/>
      <c r="J7335" s="29"/>
      <c r="K7335" s="30"/>
      <c r="L7335" s="31">
        <v>33019.4924137931</v>
      </c>
    </row>
    <row r="7336" spans="2:12" ht="15">
      <c r="B7336" s="13" t="s">
        <v>15103</v>
      </c>
      <c r="C7336" s="14" t="s">
        <v>15104</v>
      </c>
      <c r="I7336" s="28"/>
      <c r="J7336" s="29"/>
      <c r="K7336" s="30"/>
      <c r="L7336" s="31">
        <v>32809.53379310345</v>
      </c>
    </row>
    <row r="7337" spans="2:12" ht="15">
      <c r="B7337" s="13" t="s">
        <v>15105</v>
      </c>
      <c r="C7337" s="14" t="s">
        <v>15106</v>
      </c>
      <c r="I7337" s="28"/>
      <c r="J7337" s="29"/>
      <c r="K7337" s="30"/>
      <c r="L7337" s="31">
        <v>33019.4924137931</v>
      </c>
    </row>
    <row r="7338" spans="2:12" ht="15">
      <c r="B7338" s="13" t="s">
        <v>15107</v>
      </c>
      <c r="C7338" s="14" t="s">
        <v>15108</v>
      </c>
      <c r="I7338" s="28"/>
      <c r="J7338" s="29"/>
      <c r="K7338" s="30"/>
      <c r="L7338" s="31">
        <v>26157.263448275866</v>
      </c>
    </row>
    <row r="7339" spans="2:12" ht="15">
      <c r="B7339" s="13" t="s">
        <v>15109</v>
      </c>
      <c r="C7339" s="14" t="s">
        <v>15110</v>
      </c>
      <c r="I7339" s="28"/>
      <c r="J7339" s="29"/>
      <c r="K7339" s="30"/>
      <c r="L7339" s="31">
        <v>27453.798620689657</v>
      </c>
    </row>
    <row r="7340" spans="2:12" ht="15">
      <c r="B7340" s="13" t="s">
        <v>15111</v>
      </c>
      <c r="C7340" s="14" t="s">
        <v>15112</v>
      </c>
      <c r="I7340" s="28"/>
      <c r="J7340" s="29"/>
      <c r="K7340" s="30"/>
      <c r="L7340" s="31">
        <v>33628.535172413794</v>
      </c>
    </row>
    <row r="7341" spans="2:12" ht="15">
      <c r="B7341" s="13" t="s">
        <v>15113</v>
      </c>
      <c r="C7341" s="14" t="s">
        <v>15114</v>
      </c>
      <c r="I7341" s="28"/>
      <c r="J7341" s="29"/>
      <c r="K7341" s="30"/>
      <c r="L7341" s="31">
        <v>27453.798620689657</v>
      </c>
    </row>
    <row r="7342" spans="2:12" ht="15">
      <c r="B7342" s="13" t="s">
        <v>15115</v>
      </c>
      <c r="C7342" s="14" t="s">
        <v>15116</v>
      </c>
      <c r="I7342" s="28"/>
      <c r="J7342" s="29"/>
      <c r="K7342" s="30"/>
      <c r="L7342" s="31">
        <v>33628.535172413794</v>
      </c>
    </row>
    <row r="7343" spans="2:12" ht="15">
      <c r="B7343" s="13" t="s">
        <v>15117</v>
      </c>
      <c r="C7343" s="14" t="s">
        <v>15118</v>
      </c>
      <c r="I7343" s="28"/>
      <c r="J7343" s="29"/>
      <c r="K7343" s="30"/>
      <c r="L7343" s="31">
        <v>44739.74068965517</v>
      </c>
    </row>
    <row r="7344" spans="2:12" ht="15">
      <c r="B7344" s="13" t="s">
        <v>15119</v>
      </c>
      <c r="C7344" s="14" t="s">
        <v>15120</v>
      </c>
      <c r="I7344" s="28"/>
      <c r="J7344" s="29"/>
      <c r="K7344" s="30"/>
      <c r="L7344" s="31">
        <v>44950.02482758621</v>
      </c>
    </row>
    <row r="7345" spans="2:12" ht="15">
      <c r="B7345" s="13" t="s">
        <v>15121</v>
      </c>
      <c r="C7345" s="14" t="s">
        <v>15122</v>
      </c>
      <c r="I7345" s="28"/>
      <c r="J7345" s="29"/>
      <c r="K7345" s="30"/>
      <c r="L7345" s="31">
        <v>44739.74068965517</v>
      </c>
    </row>
    <row r="7346" spans="2:12" ht="15">
      <c r="B7346" s="13" t="s">
        <v>15123</v>
      </c>
      <c r="C7346" s="14" t="s">
        <v>15124</v>
      </c>
      <c r="I7346" s="28"/>
      <c r="J7346" s="29"/>
      <c r="K7346" s="30"/>
      <c r="L7346" s="31">
        <v>44950.02482758621</v>
      </c>
    </row>
    <row r="7347" spans="2:12" ht="15">
      <c r="B7347" s="13" t="s">
        <v>15125</v>
      </c>
      <c r="C7347" s="14" t="s">
        <v>15126</v>
      </c>
      <c r="I7347" s="28"/>
      <c r="J7347" s="29"/>
      <c r="K7347" s="30"/>
      <c r="L7347" s="31">
        <v>33886.67034482759</v>
      </c>
    </row>
    <row r="7348" spans="2:12" ht="15">
      <c r="B7348" s="13" t="s">
        <v>15127</v>
      </c>
      <c r="C7348" s="14" t="s">
        <v>15128</v>
      </c>
      <c r="I7348" s="28"/>
      <c r="J7348" s="29"/>
      <c r="K7348" s="30"/>
      <c r="L7348" s="31">
        <v>35029.56137931035</v>
      </c>
    </row>
    <row r="7349" spans="2:12" ht="15">
      <c r="B7349" s="13" t="s">
        <v>15129</v>
      </c>
      <c r="C7349" s="14" t="s">
        <v>15130</v>
      </c>
      <c r="I7349" s="28"/>
      <c r="J7349" s="29"/>
      <c r="K7349" s="30"/>
      <c r="L7349" s="31">
        <v>44109.53931034483</v>
      </c>
    </row>
    <row r="7350" spans="2:12" ht="15">
      <c r="B7350" s="13" t="s">
        <v>15131</v>
      </c>
      <c r="C7350" s="14" t="s">
        <v>15132</v>
      </c>
      <c r="I7350" s="28"/>
      <c r="J7350" s="29"/>
      <c r="K7350" s="30"/>
      <c r="L7350" s="31">
        <v>35029.56137931035</v>
      </c>
    </row>
    <row r="7351" spans="2:12" ht="15">
      <c r="B7351" s="13" t="s">
        <v>15133</v>
      </c>
      <c r="C7351" s="14" t="s">
        <v>15134</v>
      </c>
      <c r="I7351" s="28"/>
      <c r="J7351" s="29"/>
      <c r="K7351" s="30"/>
      <c r="L7351" s="31">
        <v>44109.53931034483</v>
      </c>
    </row>
    <row r="7352" spans="2:12" ht="15">
      <c r="B7352" s="13" t="s">
        <v>15135</v>
      </c>
      <c r="C7352" s="14" t="s">
        <v>15136</v>
      </c>
      <c r="I7352" s="28"/>
      <c r="J7352" s="29"/>
      <c r="K7352" s="30"/>
      <c r="L7352" s="31">
        <v>62635.37655172414</v>
      </c>
    </row>
    <row r="7353" spans="2:12" ht="15">
      <c r="B7353" s="13" t="s">
        <v>15137</v>
      </c>
      <c r="C7353" s="14" t="s">
        <v>15138</v>
      </c>
      <c r="I7353" s="28"/>
      <c r="J7353" s="29"/>
      <c r="K7353" s="30"/>
      <c r="L7353" s="31">
        <v>62635.37655172414</v>
      </c>
    </row>
    <row r="7354" spans="2:12" ht="15">
      <c r="B7354" s="13" t="s">
        <v>15139</v>
      </c>
      <c r="C7354" s="14" t="s">
        <v>15140</v>
      </c>
      <c r="I7354" s="28"/>
      <c r="J7354" s="29"/>
      <c r="K7354" s="30"/>
      <c r="L7354" s="31">
        <v>47755.65793103449</v>
      </c>
    </row>
    <row r="7355" spans="2:12" ht="15">
      <c r="B7355" s="13" t="s">
        <v>15141</v>
      </c>
      <c r="C7355" s="14" t="s">
        <v>15142</v>
      </c>
      <c r="I7355" s="28"/>
      <c r="J7355" s="29"/>
      <c r="K7355" s="30"/>
      <c r="L7355" s="31">
        <v>59694.65379310345</v>
      </c>
    </row>
    <row r="7356" spans="2:12" ht="15">
      <c r="B7356" s="13" t="s">
        <v>15143</v>
      </c>
      <c r="C7356" s="14" t="s">
        <v>15144</v>
      </c>
      <c r="I7356" s="28"/>
      <c r="J7356" s="29"/>
      <c r="K7356" s="30"/>
      <c r="L7356" s="31">
        <v>55451.86206896552</v>
      </c>
    </row>
    <row r="7357" spans="2:12" ht="15">
      <c r="B7357" s="13" t="s">
        <v>15145</v>
      </c>
      <c r="C7357" s="14" t="s">
        <v>15146</v>
      </c>
      <c r="I7357" s="28"/>
      <c r="J7357" s="29"/>
      <c r="K7357" s="30"/>
      <c r="L7357" s="31">
        <v>55661.82068965517</v>
      </c>
    </row>
    <row r="7358" spans="2:12" ht="15">
      <c r="B7358" s="13" t="s">
        <v>15147</v>
      </c>
      <c r="C7358" s="14" t="s">
        <v>15148</v>
      </c>
      <c r="I7358" s="28"/>
      <c r="J7358" s="29"/>
      <c r="K7358" s="30"/>
      <c r="L7358" s="31">
        <v>55451.86206896552</v>
      </c>
    </row>
    <row r="7359" spans="2:12" ht="15">
      <c r="B7359" s="13" t="s">
        <v>15149</v>
      </c>
      <c r="C7359" s="14" t="s">
        <v>15150</v>
      </c>
      <c r="I7359" s="28"/>
      <c r="J7359" s="29"/>
      <c r="K7359" s="30"/>
      <c r="L7359" s="31">
        <v>55661.82068965517</v>
      </c>
    </row>
    <row r="7360" spans="2:12" ht="15">
      <c r="B7360" s="13" t="s">
        <v>15151</v>
      </c>
      <c r="C7360" s="14" t="s">
        <v>15152</v>
      </c>
      <c r="I7360" s="28"/>
      <c r="J7360" s="29"/>
      <c r="K7360" s="30"/>
      <c r="L7360" s="31">
        <v>55451.86206896552</v>
      </c>
    </row>
    <row r="7361" spans="2:12" ht="15">
      <c r="B7361" s="13" t="s">
        <v>15153</v>
      </c>
      <c r="C7361" s="14" t="s">
        <v>15154</v>
      </c>
      <c r="I7361" s="28"/>
      <c r="J7361" s="29"/>
      <c r="K7361" s="30"/>
      <c r="L7361" s="31">
        <v>55661.82068965517</v>
      </c>
    </row>
    <row r="7362" spans="2:12" ht="15">
      <c r="B7362" s="13" t="s">
        <v>15155</v>
      </c>
      <c r="C7362" s="14" t="s">
        <v>15156</v>
      </c>
      <c r="I7362" s="28"/>
      <c r="J7362" s="29"/>
      <c r="K7362" s="30"/>
      <c r="L7362" s="31">
        <v>55451.86206896552</v>
      </c>
    </row>
    <row r="7363" spans="2:12" ht="15">
      <c r="B7363" s="13" t="s">
        <v>15157</v>
      </c>
      <c r="C7363" s="14" t="s">
        <v>15158</v>
      </c>
      <c r="I7363" s="28"/>
      <c r="J7363" s="29"/>
      <c r="K7363" s="30"/>
      <c r="L7363" s="31">
        <v>55661.82068965517</v>
      </c>
    </row>
    <row r="7364" spans="2:12" ht="15">
      <c r="B7364" s="13" t="s">
        <v>15159</v>
      </c>
      <c r="C7364" s="14" t="s">
        <v>15160</v>
      </c>
      <c r="I7364" s="28"/>
      <c r="J7364" s="29"/>
      <c r="K7364" s="30"/>
      <c r="L7364" s="31">
        <v>69311.40965517242</v>
      </c>
    </row>
    <row r="7365" spans="2:12" ht="15">
      <c r="B7365" s="13" t="s">
        <v>15161</v>
      </c>
      <c r="C7365" s="14" t="s">
        <v>15162</v>
      </c>
      <c r="I7365" s="28"/>
      <c r="J7365" s="29"/>
      <c r="K7365" s="30"/>
      <c r="L7365" s="31">
        <v>69311.40965517242</v>
      </c>
    </row>
    <row r="7366" spans="2:12" ht="15">
      <c r="B7366" s="13" t="s">
        <v>15163</v>
      </c>
      <c r="C7366" s="14" t="s">
        <v>15164</v>
      </c>
      <c r="I7366" s="28"/>
      <c r="J7366" s="29"/>
      <c r="K7366" s="30"/>
      <c r="L7366" s="31">
        <v>69311.40965517242</v>
      </c>
    </row>
    <row r="7367" spans="2:12" ht="15">
      <c r="B7367" s="13" t="s">
        <v>15165</v>
      </c>
      <c r="C7367" s="14" t="s">
        <v>15166</v>
      </c>
      <c r="I7367" s="28"/>
      <c r="J7367" s="29"/>
      <c r="K7367" s="30"/>
      <c r="L7367" s="31">
        <v>69311.40965517242</v>
      </c>
    </row>
    <row r="7368" spans="2:12" ht="15">
      <c r="B7368" s="13" t="s">
        <v>15167</v>
      </c>
      <c r="C7368" s="14" t="s">
        <v>15168</v>
      </c>
      <c r="I7368" s="28"/>
      <c r="J7368" s="29"/>
      <c r="K7368" s="30"/>
      <c r="L7368" s="31">
        <v>68894.42206896552</v>
      </c>
    </row>
    <row r="7369" spans="2:12" ht="15">
      <c r="B7369" s="13" t="s">
        <v>15169</v>
      </c>
      <c r="C7369" s="14" t="s">
        <v>15170</v>
      </c>
      <c r="I7369" s="28"/>
      <c r="J7369" s="29"/>
      <c r="K7369" s="30"/>
      <c r="L7369" s="31">
        <v>68894.42206896552</v>
      </c>
    </row>
    <row r="7370" spans="2:12" ht="15">
      <c r="B7370" s="13" t="s">
        <v>15171</v>
      </c>
      <c r="C7370" s="14" t="s">
        <v>15172</v>
      </c>
      <c r="I7370" s="28"/>
      <c r="J7370" s="29"/>
      <c r="K7370" s="30"/>
      <c r="L7370" s="31">
        <v>75784.31999999999</v>
      </c>
    </row>
    <row r="7371" spans="2:12" ht="15">
      <c r="B7371" s="13" t="s">
        <v>15173</v>
      </c>
      <c r="C7371" s="14" t="s">
        <v>15174</v>
      </c>
      <c r="I7371" s="28"/>
      <c r="J7371" s="29"/>
      <c r="K7371" s="30"/>
      <c r="L7371" s="31">
        <v>205816.08827586207</v>
      </c>
    </row>
    <row r="7372" spans="2:12" ht="15">
      <c r="B7372" s="13" t="s">
        <v>15175</v>
      </c>
      <c r="C7372" s="14" t="s">
        <v>15176</v>
      </c>
      <c r="I7372" s="28"/>
      <c r="J7372" s="29"/>
      <c r="K7372" s="30"/>
      <c r="L7372" s="31">
        <v>205816.08827586207</v>
      </c>
    </row>
    <row r="7373" spans="2:12" ht="15">
      <c r="B7373" s="13" t="s">
        <v>15177</v>
      </c>
      <c r="C7373" s="14" t="s">
        <v>15178</v>
      </c>
      <c r="I7373" s="28"/>
      <c r="J7373" s="29"/>
      <c r="K7373" s="30"/>
      <c r="L7373" s="31">
        <v>226397.89241379313</v>
      </c>
    </row>
    <row r="7374" spans="2:12" ht="15">
      <c r="B7374" s="13" t="s">
        <v>15179</v>
      </c>
      <c r="C7374" s="14" t="s">
        <v>15180</v>
      </c>
      <c r="I7374" s="28"/>
      <c r="J7374" s="29"/>
      <c r="K7374" s="30"/>
      <c r="L7374" s="31">
        <v>84437.87034482758</v>
      </c>
    </row>
    <row r="7375" spans="2:12" ht="15">
      <c r="B7375" s="13" t="s">
        <v>15181</v>
      </c>
      <c r="C7375" s="14" t="s">
        <v>15182</v>
      </c>
      <c r="I7375" s="28"/>
      <c r="J7375" s="29"/>
      <c r="K7375" s="30"/>
      <c r="L7375" s="31">
        <v>84437.87034482758</v>
      </c>
    </row>
    <row r="7376" spans="2:12" ht="15">
      <c r="B7376" s="13" t="s">
        <v>15183</v>
      </c>
      <c r="C7376" s="14" t="s">
        <v>15184</v>
      </c>
      <c r="I7376" s="28"/>
      <c r="J7376" s="29"/>
      <c r="K7376" s="30"/>
      <c r="L7376" s="31">
        <v>92881.13655172414</v>
      </c>
    </row>
    <row r="7377" spans="2:12" ht="15">
      <c r="B7377" s="13" t="s">
        <v>15185</v>
      </c>
      <c r="C7377" s="14" t="s">
        <v>15186</v>
      </c>
      <c r="I7377" s="28"/>
      <c r="J7377" s="29"/>
      <c r="K7377" s="30"/>
      <c r="L7377" s="31">
        <v>118209.95862068966</v>
      </c>
    </row>
    <row r="7378" spans="2:12" ht="15">
      <c r="B7378" s="13" t="s">
        <v>15187</v>
      </c>
      <c r="C7378" s="14" t="s">
        <v>15188</v>
      </c>
      <c r="I7378" s="28"/>
      <c r="J7378" s="29"/>
      <c r="K7378" s="30"/>
      <c r="L7378" s="31">
        <v>229551.50344827588</v>
      </c>
    </row>
    <row r="7379" spans="2:12" ht="15">
      <c r="B7379" s="13" t="s">
        <v>15189</v>
      </c>
      <c r="C7379" s="14" t="s">
        <v>15190</v>
      </c>
      <c r="I7379" s="28"/>
      <c r="J7379" s="29"/>
      <c r="K7379" s="30"/>
      <c r="L7379" s="31">
        <v>229551.50344827588</v>
      </c>
    </row>
    <row r="7380" spans="2:12" ht="15">
      <c r="B7380" s="13" t="s">
        <v>15191</v>
      </c>
      <c r="C7380" s="14" t="s">
        <v>15192</v>
      </c>
      <c r="I7380" s="28"/>
      <c r="J7380" s="29"/>
      <c r="K7380" s="30"/>
      <c r="L7380" s="31">
        <v>252506.65379310347</v>
      </c>
    </row>
    <row r="7381" spans="2:12" ht="15">
      <c r="B7381" s="13" t="s">
        <v>15193</v>
      </c>
      <c r="C7381" s="14" t="s">
        <v>15194</v>
      </c>
      <c r="I7381" s="28"/>
      <c r="J7381" s="29"/>
      <c r="K7381" s="30"/>
      <c r="L7381" s="31">
        <v>105547.33793103449</v>
      </c>
    </row>
    <row r="7382" spans="2:12" ht="15">
      <c r="B7382" s="13" t="s">
        <v>15195</v>
      </c>
      <c r="C7382" s="14" t="s">
        <v>15196</v>
      </c>
      <c r="I7382" s="28"/>
      <c r="J7382" s="29"/>
      <c r="K7382" s="30"/>
      <c r="L7382" s="31">
        <v>105547.33793103449</v>
      </c>
    </row>
    <row r="7383" spans="2:12" ht="15">
      <c r="B7383" s="13" t="s">
        <v>15197</v>
      </c>
      <c r="C7383" s="14" t="s">
        <v>15198</v>
      </c>
      <c r="I7383" s="28"/>
      <c r="J7383" s="29"/>
      <c r="K7383" s="30"/>
      <c r="L7383" s="31">
        <v>116101.58344827587</v>
      </c>
    </row>
    <row r="7384" spans="2:12" ht="15">
      <c r="B7384" s="13" t="s">
        <v>15199</v>
      </c>
      <c r="C7384" s="14" t="s">
        <v>15200</v>
      </c>
      <c r="I7384" s="28"/>
      <c r="J7384" s="29"/>
      <c r="K7384" s="30"/>
      <c r="L7384" s="31">
        <v>147764.32</v>
      </c>
    </row>
    <row r="7385" spans="2:12" ht="15">
      <c r="B7385" s="13" t="s">
        <v>15201</v>
      </c>
      <c r="C7385" s="14" t="s">
        <v>15202</v>
      </c>
      <c r="I7385" s="28"/>
      <c r="J7385" s="29"/>
      <c r="K7385" s="30"/>
      <c r="L7385" s="31">
        <v>361.97517241379313</v>
      </c>
    </row>
    <row r="7386" spans="2:12" ht="15">
      <c r="B7386" s="13" t="s">
        <v>15203</v>
      </c>
      <c r="C7386" s="14" t="s">
        <v>15204</v>
      </c>
      <c r="I7386" s="28"/>
      <c r="J7386" s="29"/>
      <c r="K7386" s="30"/>
      <c r="L7386" s="31">
        <v>361.97517241379313</v>
      </c>
    </row>
    <row r="7387" spans="2:12" ht="15">
      <c r="B7387" s="13" t="s">
        <v>15205</v>
      </c>
      <c r="C7387" s="14" t="s">
        <v>15206</v>
      </c>
      <c r="I7387" s="28"/>
      <c r="J7387" s="29"/>
      <c r="K7387" s="30"/>
      <c r="L7387" s="31">
        <v>110.35034482758621</v>
      </c>
    </row>
    <row r="7388" spans="2:12" ht="15">
      <c r="B7388" s="13" t="s">
        <v>15207</v>
      </c>
      <c r="C7388" s="14" t="s">
        <v>15208</v>
      </c>
      <c r="I7388" s="28"/>
      <c r="J7388" s="29"/>
      <c r="K7388" s="30"/>
      <c r="L7388" s="31">
        <v>135.0896551724138</v>
      </c>
    </row>
    <row r="7389" spans="2:12" ht="15">
      <c r="B7389" s="13" t="s">
        <v>15209</v>
      </c>
      <c r="C7389" s="14" t="s">
        <v>15210</v>
      </c>
      <c r="I7389" s="28"/>
      <c r="J7389" s="29"/>
      <c r="K7389" s="30"/>
      <c r="L7389" s="31">
        <v>252.60137931034484</v>
      </c>
    </row>
    <row r="7390" spans="2:12" ht="15">
      <c r="B7390" s="13" t="s">
        <v>15211</v>
      </c>
      <c r="C7390" s="14" t="s">
        <v>15212</v>
      </c>
      <c r="I7390" s="28"/>
      <c r="J7390" s="29"/>
      <c r="K7390" s="30"/>
      <c r="L7390" s="31">
        <v>105.14206896551725</v>
      </c>
    </row>
    <row r="7391" spans="2:12" ht="15">
      <c r="B7391" s="13" t="s">
        <v>15213</v>
      </c>
      <c r="C7391" s="14" t="s">
        <v>15214</v>
      </c>
      <c r="I7391" s="28"/>
      <c r="J7391" s="29"/>
      <c r="K7391" s="30"/>
      <c r="L7391" s="31">
        <v>135.0896551724138</v>
      </c>
    </row>
    <row r="7392" spans="2:12" ht="15">
      <c r="B7392" s="13" t="s">
        <v>15215</v>
      </c>
      <c r="C7392" s="14" t="s">
        <v>15216</v>
      </c>
      <c r="I7392" s="28"/>
      <c r="J7392" s="29"/>
      <c r="K7392" s="30"/>
      <c r="L7392" s="31">
        <v>135.0896551724138</v>
      </c>
    </row>
    <row r="7393" spans="2:12" ht="15">
      <c r="B7393" s="13" t="s">
        <v>15217</v>
      </c>
      <c r="C7393" s="14" t="s">
        <v>15218</v>
      </c>
      <c r="I7393" s="28"/>
      <c r="J7393" s="29"/>
      <c r="K7393" s="30"/>
      <c r="L7393" s="31">
        <v>135.0896551724138</v>
      </c>
    </row>
    <row r="7394" spans="2:12" ht="15">
      <c r="B7394" s="13" t="s">
        <v>15219</v>
      </c>
      <c r="C7394" s="14" t="s">
        <v>15220</v>
      </c>
      <c r="I7394" s="28"/>
      <c r="J7394" s="29"/>
      <c r="K7394" s="30"/>
      <c r="L7394" s="31">
        <v>361.97517241379313</v>
      </c>
    </row>
    <row r="7395" spans="2:12" ht="15">
      <c r="B7395" s="13" t="s">
        <v>15221</v>
      </c>
      <c r="C7395" s="14" t="s">
        <v>15222</v>
      </c>
      <c r="I7395" s="28"/>
      <c r="J7395" s="29"/>
      <c r="K7395" s="30"/>
      <c r="L7395" s="31">
        <v>361.97517241379313</v>
      </c>
    </row>
    <row r="7396" spans="2:12" ht="15">
      <c r="B7396" s="13" t="s">
        <v>15223</v>
      </c>
      <c r="C7396" s="14" t="s">
        <v>15224</v>
      </c>
      <c r="I7396" s="28"/>
      <c r="J7396" s="29"/>
      <c r="K7396" s="30"/>
      <c r="L7396" s="31">
        <v>361.97517241379313</v>
      </c>
    </row>
    <row r="7397" spans="2:12" ht="15">
      <c r="B7397" s="13" t="s">
        <v>15225</v>
      </c>
      <c r="C7397" s="14" t="s">
        <v>15226</v>
      </c>
      <c r="I7397" s="28"/>
      <c r="J7397" s="29"/>
      <c r="K7397" s="30"/>
      <c r="L7397" s="31">
        <v>362.6262068965517</v>
      </c>
    </row>
    <row r="7398" spans="2:12" ht="15">
      <c r="B7398" s="13" t="s">
        <v>15227</v>
      </c>
      <c r="C7398" s="14" t="s">
        <v>15228</v>
      </c>
      <c r="I7398" s="28"/>
      <c r="J7398" s="29"/>
      <c r="K7398" s="30"/>
      <c r="L7398" s="31">
        <v>281.8979310344828</v>
      </c>
    </row>
    <row r="7399" spans="2:12" ht="15">
      <c r="B7399" s="13" t="s">
        <v>15229</v>
      </c>
      <c r="C7399" s="14" t="s">
        <v>15230</v>
      </c>
      <c r="I7399" s="28"/>
      <c r="J7399" s="29"/>
      <c r="K7399" s="30"/>
      <c r="L7399" s="31">
        <v>281.8979310344828</v>
      </c>
    </row>
    <row r="7400" spans="2:12" ht="15">
      <c r="B7400" s="13" t="s">
        <v>15231</v>
      </c>
      <c r="C7400" s="14" t="s">
        <v>15232</v>
      </c>
      <c r="I7400" s="28"/>
      <c r="J7400" s="29"/>
      <c r="K7400" s="30"/>
      <c r="L7400" s="31">
        <v>429.03172413793106</v>
      </c>
    </row>
    <row r="7401" spans="2:12" ht="15">
      <c r="B7401" s="13" t="s">
        <v>15233</v>
      </c>
      <c r="C7401" s="14" t="s">
        <v>15234</v>
      </c>
      <c r="I7401" s="28"/>
      <c r="J7401" s="29"/>
      <c r="K7401" s="30"/>
      <c r="L7401" s="31">
        <v>492.18206896551726</v>
      </c>
    </row>
    <row r="7402" spans="2:12" ht="15">
      <c r="B7402" s="13" t="s">
        <v>15235</v>
      </c>
      <c r="C7402" s="14" t="s">
        <v>15236</v>
      </c>
      <c r="I7402" s="28"/>
      <c r="J7402" s="29"/>
      <c r="K7402" s="30"/>
      <c r="L7402" s="31">
        <v>1126.2896551724139</v>
      </c>
    </row>
    <row r="7403" spans="2:12" ht="15">
      <c r="B7403" s="13" t="s">
        <v>15237</v>
      </c>
      <c r="C7403" s="14" t="s">
        <v>15238</v>
      </c>
      <c r="I7403" s="28"/>
      <c r="J7403" s="29"/>
      <c r="K7403" s="30"/>
      <c r="L7403" s="31">
        <v>281.8979310344828</v>
      </c>
    </row>
    <row r="7404" spans="2:12" ht="15">
      <c r="B7404" s="13" t="s">
        <v>15239</v>
      </c>
      <c r="C7404" s="14" t="s">
        <v>15240</v>
      </c>
      <c r="I7404" s="28"/>
      <c r="J7404" s="29"/>
      <c r="K7404" s="30"/>
      <c r="L7404" s="31">
        <v>362.6262068965517</v>
      </c>
    </row>
    <row r="7405" spans="2:12" ht="15">
      <c r="B7405" s="13" t="s">
        <v>15241</v>
      </c>
      <c r="C7405" s="14" t="s">
        <v>15242</v>
      </c>
      <c r="I7405" s="28"/>
      <c r="J7405" s="29"/>
      <c r="K7405" s="30"/>
      <c r="L7405" s="31">
        <v>1126.2896551724139</v>
      </c>
    </row>
    <row r="7406" spans="2:12" ht="15">
      <c r="B7406" s="13" t="s">
        <v>15243</v>
      </c>
      <c r="C7406" s="14" t="s">
        <v>15244</v>
      </c>
      <c r="I7406" s="28"/>
      <c r="J7406" s="29"/>
      <c r="K7406" s="30"/>
      <c r="L7406" s="31">
        <v>2352.8386206896553</v>
      </c>
    </row>
    <row r="7407" spans="2:12" ht="15">
      <c r="B7407" s="13" t="s">
        <v>15245</v>
      </c>
      <c r="C7407" s="14" t="s">
        <v>15246</v>
      </c>
      <c r="I7407" s="28"/>
      <c r="J7407" s="29"/>
      <c r="K7407" s="30"/>
      <c r="L7407" s="31">
        <v>102.86344827586208</v>
      </c>
    </row>
    <row r="7408" spans="2:12" ht="15">
      <c r="B7408" s="13" t="s">
        <v>15247</v>
      </c>
      <c r="C7408" s="14" t="s">
        <v>15248</v>
      </c>
      <c r="I7408" s="28"/>
      <c r="J7408" s="29"/>
      <c r="K7408" s="30"/>
      <c r="L7408" s="31">
        <v>231.76827586206898</v>
      </c>
    </row>
    <row r="7409" spans="2:12" ht="15">
      <c r="B7409" s="13" t="s">
        <v>15249</v>
      </c>
      <c r="C7409" s="14" t="s">
        <v>15250</v>
      </c>
      <c r="I7409" s="28"/>
      <c r="J7409" s="29"/>
      <c r="K7409" s="30"/>
      <c r="L7409" s="31">
        <v>455.39862068965516</v>
      </c>
    </row>
    <row r="7410" spans="2:12" ht="15">
      <c r="B7410" s="13" t="s">
        <v>15251</v>
      </c>
      <c r="C7410" s="14" t="s">
        <v>15252</v>
      </c>
      <c r="I7410" s="28"/>
      <c r="J7410" s="29"/>
      <c r="K7410" s="30"/>
      <c r="L7410" s="31">
        <v>244.13793103448276</v>
      </c>
    </row>
    <row r="7411" spans="2:12" ht="15">
      <c r="B7411" s="13" t="s">
        <v>15253</v>
      </c>
      <c r="C7411" s="14" t="s">
        <v>15254</v>
      </c>
      <c r="I7411" s="28"/>
      <c r="J7411" s="29"/>
      <c r="K7411" s="30"/>
      <c r="L7411" s="31">
        <v>305.3351724137931</v>
      </c>
    </row>
    <row r="7412" spans="2:12" ht="15">
      <c r="B7412" s="13" t="s">
        <v>15255</v>
      </c>
      <c r="C7412" s="14" t="s">
        <v>15256</v>
      </c>
      <c r="I7412" s="28"/>
      <c r="J7412" s="29"/>
      <c r="K7412" s="30"/>
      <c r="L7412" s="31">
        <v>414.0579310344828</v>
      </c>
    </row>
    <row r="7413" spans="2:12" ht="15">
      <c r="B7413" s="13" t="s">
        <v>15257</v>
      </c>
      <c r="C7413" s="14" t="s">
        <v>15258</v>
      </c>
      <c r="I7413" s="28"/>
      <c r="J7413" s="29"/>
      <c r="K7413" s="30"/>
      <c r="L7413" s="31">
        <v>106.11862068965517</v>
      </c>
    </row>
    <row r="7414" spans="2:12" ht="15">
      <c r="B7414" s="13" t="s">
        <v>15259</v>
      </c>
      <c r="C7414" s="14" t="s">
        <v>15260</v>
      </c>
      <c r="I7414" s="28"/>
      <c r="J7414" s="29"/>
      <c r="K7414" s="30"/>
      <c r="L7414" s="31">
        <v>132.4855172413793</v>
      </c>
    </row>
    <row r="7415" spans="2:12" ht="15">
      <c r="B7415" s="13" t="s">
        <v>15261</v>
      </c>
      <c r="C7415" s="14" t="s">
        <v>15262</v>
      </c>
      <c r="I7415" s="28"/>
      <c r="J7415" s="29"/>
      <c r="K7415" s="30"/>
      <c r="L7415" s="31">
        <v>479.4868965517241</v>
      </c>
    </row>
    <row r="7416" spans="2:12" ht="15">
      <c r="B7416" s="13" t="s">
        <v>15263</v>
      </c>
      <c r="C7416" s="14" t="s">
        <v>15264</v>
      </c>
      <c r="I7416" s="28"/>
      <c r="J7416" s="29"/>
      <c r="K7416" s="30"/>
      <c r="L7416" s="31">
        <v>155.92275862068968</v>
      </c>
    </row>
    <row r="7417" spans="2:12" ht="15">
      <c r="B7417" s="13" t="s">
        <v>15265</v>
      </c>
      <c r="C7417" s="14" t="s">
        <v>15266</v>
      </c>
      <c r="I7417" s="28"/>
      <c r="J7417" s="29"/>
      <c r="K7417" s="30"/>
      <c r="L7417" s="31">
        <v>189.1255172413793</v>
      </c>
    </row>
    <row r="7418" spans="2:12" ht="15">
      <c r="B7418" s="13" t="s">
        <v>15267</v>
      </c>
      <c r="C7418" s="14" t="s">
        <v>15268</v>
      </c>
      <c r="I7418" s="28"/>
      <c r="J7418" s="29"/>
      <c r="K7418" s="30"/>
      <c r="L7418" s="31">
        <v>252.60137931034484</v>
      </c>
    </row>
    <row r="7419" spans="2:12" ht="15">
      <c r="B7419" s="13" t="s">
        <v>15269</v>
      </c>
      <c r="C7419" s="14" t="s">
        <v>15270</v>
      </c>
      <c r="I7419" s="28"/>
      <c r="J7419" s="29"/>
      <c r="K7419" s="30"/>
      <c r="L7419" s="31">
        <v>338.21241379310345</v>
      </c>
    </row>
    <row r="7420" spans="2:12" ht="15">
      <c r="B7420" s="13" t="s">
        <v>15271</v>
      </c>
      <c r="C7420" s="14" t="s">
        <v>15272</v>
      </c>
      <c r="I7420" s="28"/>
      <c r="J7420" s="29"/>
      <c r="K7420" s="30"/>
      <c r="L7420" s="31">
        <v>467.4427586206897</v>
      </c>
    </row>
    <row r="7421" spans="2:12" ht="15">
      <c r="B7421" s="13" t="s">
        <v>15273</v>
      </c>
      <c r="C7421" s="14" t="s">
        <v>15274</v>
      </c>
      <c r="I7421" s="28"/>
      <c r="J7421" s="29"/>
      <c r="K7421" s="30"/>
      <c r="L7421" s="31">
        <v>505.2027586206897</v>
      </c>
    </row>
    <row r="7422" spans="2:12" ht="15">
      <c r="B7422" s="13" t="s">
        <v>15275</v>
      </c>
      <c r="C7422" s="14" t="s">
        <v>15276</v>
      </c>
      <c r="I7422" s="28"/>
      <c r="J7422" s="29"/>
      <c r="K7422" s="30"/>
      <c r="L7422" s="31">
        <v>471.0234482758621</v>
      </c>
    </row>
    <row r="7423" spans="2:12" ht="15">
      <c r="B7423" s="13" t="s">
        <v>15277</v>
      </c>
      <c r="C7423" s="14" t="s">
        <v>15278</v>
      </c>
      <c r="I7423" s="28"/>
      <c r="J7423" s="29"/>
      <c r="K7423" s="30"/>
      <c r="L7423" s="31">
        <v>193.68275862068964</v>
      </c>
    </row>
    <row r="7424" spans="2:12" ht="15">
      <c r="B7424" s="13" t="s">
        <v>15279</v>
      </c>
      <c r="C7424" s="14" t="s">
        <v>15280</v>
      </c>
      <c r="I7424" s="28"/>
      <c r="J7424" s="29"/>
      <c r="K7424" s="30"/>
      <c r="L7424" s="31">
        <v>269.8537931034483</v>
      </c>
    </row>
    <row r="7425" spans="2:12" ht="15">
      <c r="B7425" s="13" t="s">
        <v>15281</v>
      </c>
      <c r="C7425" s="14" t="s">
        <v>15282</v>
      </c>
      <c r="I7425" s="28"/>
      <c r="J7425" s="29"/>
      <c r="K7425" s="30"/>
      <c r="L7425" s="31">
        <v>919.2606896551724</v>
      </c>
    </row>
    <row r="7426" spans="2:12" ht="15">
      <c r="B7426" s="13" t="s">
        <v>15283</v>
      </c>
      <c r="C7426" s="14" t="s">
        <v>15284</v>
      </c>
      <c r="I7426" s="28"/>
      <c r="J7426" s="29"/>
      <c r="K7426" s="30"/>
      <c r="L7426" s="31">
        <v>1149.0758620689655</v>
      </c>
    </row>
    <row r="7427" spans="2:12" ht="15">
      <c r="B7427" s="13" t="s">
        <v>15285</v>
      </c>
      <c r="C7427" s="14" t="s">
        <v>15286</v>
      </c>
      <c r="I7427" s="28"/>
      <c r="J7427" s="29"/>
      <c r="K7427" s="30"/>
      <c r="L7427" s="31">
        <v>471.0234482758621</v>
      </c>
    </row>
    <row r="7428" spans="2:12" ht="15">
      <c r="B7428" s="13" t="s">
        <v>15287</v>
      </c>
      <c r="C7428" s="14" t="s">
        <v>15288</v>
      </c>
      <c r="I7428" s="28"/>
      <c r="J7428" s="29"/>
      <c r="K7428" s="30"/>
      <c r="L7428" s="31">
        <v>106.11862068965517</v>
      </c>
    </row>
    <row r="7429" spans="2:12" ht="15">
      <c r="B7429" s="13" t="s">
        <v>15289</v>
      </c>
      <c r="C7429" s="14" t="s">
        <v>15290</v>
      </c>
      <c r="I7429" s="28"/>
      <c r="J7429" s="29"/>
      <c r="K7429" s="30"/>
      <c r="L7429" s="31">
        <v>602.2068965517241</v>
      </c>
    </row>
    <row r="7430" spans="2:12" ht="15">
      <c r="B7430" s="13" t="s">
        <v>15291</v>
      </c>
      <c r="C7430" s="14" t="s">
        <v>15292</v>
      </c>
      <c r="I7430" s="28"/>
      <c r="J7430" s="29"/>
      <c r="K7430" s="30"/>
      <c r="L7430" s="31">
        <v>496.088275862069</v>
      </c>
    </row>
    <row r="7431" spans="2:12" ht="15">
      <c r="B7431" s="13" t="s">
        <v>15293</v>
      </c>
      <c r="C7431" s="14" t="s">
        <v>15294</v>
      </c>
      <c r="I7431" s="28"/>
      <c r="J7431" s="29"/>
      <c r="K7431" s="30"/>
      <c r="L7431" s="31">
        <v>496.088275862069</v>
      </c>
    </row>
    <row r="7432" spans="2:12" ht="15">
      <c r="B7432" s="13" t="s">
        <v>15295</v>
      </c>
      <c r="C7432" s="14" t="s">
        <v>15296</v>
      </c>
      <c r="I7432" s="28"/>
      <c r="J7432" s="29"/>
      <c r="K7432" s="30"/>
      <c r="L7432" s="31">
        <v>252.60137931034484</v>
      </c>
    </row>
    <row r="7433" spans="2:12" ht="15">
      <c r="B7433" s="13" t="s">
        <v>15297</v>
      </c>
      <c r="C7433" s="14" t="s">
        <v>15298</v>
      </c>
      <c r="I7433" s="28"/>
      <c r="J7433" s="29"/>
      <c r="K7433" s="30"/>
      <c r="L7433" s="31">
        <v>345.048275862069</v>
      </c>
    </row>
    <row r="7434" spans="2:12" ht="15">
      <c r="B7434" s="13" t="s">
        <v>15299</v>
      </c>
      <c r="C7434" s="14" t="s">
        <v>15300</v>
      </c>
      <c r="I7434" s="28"/>
      <c r="J7434" s="29"/>
      <c r="K7434" s="30"/>
      <c r="L7434" s="31">
        <v>1081.0427586206897</v>
      </c>
    </row>
    <row r="7435" spans="2:12" ht="15">
      <c r="B7435" s="13" t="s">
        <v>15301</v>
      </c>
      <c r="C7435" s="14" t="s">
        <v>15302</v>
      </c>
      <c r="I7435" s="28"/>
      <c r="J7435" s="29"/>
      <c r="K7435" s="30"/>
      <c r="L7435" s="31">
        <v>1351.8731034482757</v>
      </c>
    </row>
    <row r="7436" spans="2:12" ht="15">
      <c r="B7436" s="13" t="s">
        <v>15303</v>
      </c>
      <c r="C7436" s="14" t="s">
        <v>15304</v>
      </c>
      <c r="I7436" s="28"/>
      <c r="J7436" s="29"/>
      <c r="K7436" s="30"/>
      <c r="L7436" s="31">
        <v>1010.4055172413794</v>
      </c>
    </row>
    <row r="7437" spans="2:12" ht="15">
      <c r="B7437" s="13" t="s">
        <v>15305</v>
      </c>
      <c r="C7437" s="14" t="s">
        <v>15306</v>
      </c>
      <c r="I7437" s="28"/>
      <c r="J7437" s="29"/>
      <c r="K7437" s="30"/>
      <c r="L7437" s="31">
        <v>159.17793103448275</v>
      </c>
    </row>
    <row r="7438" spans="2:12" ht="15">
      <c r="B7438" s="13" t="s">
        <v>15307</v>
      </c>
      <c r="C7438" s="14" t="s">
        <v>15308</v>
      </c>
      <c r="I7438" s="28"/>
      <c r="J7438" s="29"/>
      <c r="K7438" s="30"/>
      <c r="L7438" s="31">
        <v>1370.1020689655174</v>
      </c>
    </row>
    <row r="7439" spans="2:12" ht="15">
      <c r="B7439" s="13" t="s">
        <v>15309</v>
      </c>
      <c r="C7439" s="14" t="s">
        <v>15310</v>
      </c>
      <c r="I7439" s="28"/>
      <c r="J7439" s="29"/>
      <c r="K7439" s="30"/>
      <c r="L7439" s="31">
        <v>660.1489655172414</v>
      </c>
    </row>
    <row r="7440" spans="2:12" ht="15">
      <c r="B7440" s="13" t="s">
        <v>15311</v>
      </c>
      <c r="C7440" s="14" t="s">
        <v>15312</v>
      </c>
      <c r="I7440" s="28"/>
      <c r="J7440" s="29"/>
      <c r="K7440" s="30"/>
      <c r="L7440" s="31">
        <v>1088.5296551724139</v>
      </c>
    </row>
    <row r="7441" spans="2:12" ht="15">
      <c r="B7441" s="13" t="s">
        <v>15313</v>
      </c>
      <c r="C7441" s="14" t="s">
        <v>15314</v>
      </c>
      <c r="I7441" s="28"/>
      <c r="J7441" s="29"/>
      <c r="K7441" s="30"/>
      <c r="L7441" s="31">
        <v>2214.168275862069</v>
      </c>
    </row>
    <row r="7442" spans="2:12" ht="15">
      <c r="B7442" s="13" t="s">
        <v>15315</v>
      </c>
      <c r="C7442" s="14" t="s">
        <v>15316</v>
      </c>
      <c r="I7442" s="28"/>
      <c r="J7442" s="29"/>
      <c r="K7442" s="30"/>
      <c r="L7442" s="31">
        <v>445.6331034482759</v>
      </c>
    </row>
    <row r="7443" spans="2:12" ht="15">
      <c r="B7443" s="13" t="s">
        <v>15317</v>
      </c>
      <c r="C7443" s="14" t="s">
        <v>15318</v>
      </c>
      <c r="I7443" s="28"/>
      <c r="J7443" s="29"/>
      <c r="K7443" s="30"/>
      <c r="L7443" s="31">
        <v>1794.2510344827585</v>
      </c>
    </row>
    <row r="7444" spans="2:12" ht="15">
      <c r="B7444" s="13" t="s">
        <v>15319</v>
      </c>
      <c r="C7444" s="14" t="s">
        <v>15320</v>
      </c>
      <c r="I7444" s="28"/>
      <c r="J7444" s="29"/>
      <c r="K7444" s="30"/>
      <c r="L7444" s="31">
        <v>823.8841379310345</v>
      </c>
    </row>
    <row r="7445" spans="2:12" ht="15">
      <c r="B7445" s="13" t="s">
        <v>15321</v>
      </c>
      <c r="C7445" s="14" t="s">
        <v>15322</v>
      </c>
      <c r="I7445" s="28"/>
      <c r="J7445" s="29"/>
      <c r="K7445" s="30"/>
      <c r="L7445" s="31">
        <v>1126.2896551724139</v>
      </c>
    </row>
    <row r="7446" spans="2:12" ht="15">
      <c r="B7446" s="13" t="s">
        <v>15323</v>
      </c>
      <c r="C7446" s="14" t="s">
        <v>15324</v>
      </c>
      <c r="I7446" s="28"/>
      <c r="J7446" s="29"/>
      <c r="K7446" s="30"/>
      <c r="L7446" s="31">
        <v>2529.594482758621</v>
      </c>
    </row>
    <row r="7447" spans="2:12" ht="15">
      <c r="B7447" s="13" t="s">
        <v>15325</v>
      </c>
      <c r="C7447" s="14" t="s">
        <v>15326</v>
      </c>
      <c r="I7447" s="28"/>
      <c r="J7447" s="29"/>
      <c r="K7447" s="30"/>
      <c r="L7447" s="31">
        <v>483.71862068965515</v>
      </c>
    </row>
    <row r="7448" spans="2:12" ht="15">
      <c r="B7448" s="13" t="s">
        <v>15327</v>
      </c>
      <c r="C7448" s="14" t="s">
        <v>15328</v>
      </c>
      <c r="I7448" s="28"/>
      <c r="J7448" s="29"/>
      <c r="K7448" s="30"/>
      <c r="L7448" s="31">
        <v>2604.7889655172416</v>
      </c>
    </row>
    <row r="7449" spans="2:12" ht="15">
      <c r="B7449" s="13" t="s">
        <v>15329</v>
      </c>
      <c r="C7449" s="14" t="s">
        <v>15330</v>
      </c>
      <c r="I7449" s="28"/>
      <c r="J7449" s="29"/>
      <c r="K7449" s="30"/>
      <c r="L7449" s="31">
        <v>11483.271724137932</v>
      </c>
    </row>
    <row r="7450" spans="2:12" ht="15">
      <c r="B7450" s="13" t="s">
        <v>15331</v>
      </c>
      <c r="C7450" s="14" t="s">
        <v>15332</v>
      </c>
      <c r="I7450" s="28"/>
      <c r="J7450" s="29"/>
      <c r="K7450" s="30"/>
      <c r="L7450" s="31">
        <v>361.3241379310345</v>
      </c>
    </row>
    <row r="7451" spans="2:12" ht="15">
      <c r="B7451" s="13" t="s">
        <v>15333</v>
      </c>
      <c r="C7451" s="14" t="s">
        <v>15334</v>
      </c>
      <c r="I7451" s="28"/>
      <c r="J7451" s="29"/>
      <c r="K7451" s="30"/>
      <c r="L7451" s="31">
        <v>361.3241379310345</v>
      </c>
    </row>
    <row r="7452" spans="2:12" ht="15">
      <c r="B7452" s="13" t="s">
        <v>15335</v>
      </c>
      <c r="C7452" s="14" t="s">
        <v>15336</v>
      </c>
      <c r="I7452" s="28"/>
      <c r="J7452" s="29"/>
      <c r="K7452" s="30"/>
      <c r="L7452" s="31">
        <v>1064.1158620689655</v>
      </c>
    </row>
    <row r="7453" spans="2:12" ht="15">
      <c r="B7453" s="13" t="s">
        <v>15337</v>
      </c>
      <c r="C7453" s="14" t="s">
        <v>15338</v>
      </c>
      <c r="I7453" s="28"/>
      <c r="J7453" s="29"/>
      <c r="K7453" s="30"/>
      <c r="L7453" s="31">
        <v>818.0248275862069</v>
      </c>
    </row>
    <row r="7454" spans="2:12" ht="15">
      <c r="B7454" s="13" t="s">
        <v>15339</v>
      </c>
      <c r="C7454" s="14" t="s">
        <v>15340</v>
      </c>
      <c r="I7454" s="28"/>
      <c r="J7454" s="29"/>
      <c r="K7454" s="30"/>
      <c r="L7454" s="31">
        <v>1022.4496551724138</v>
      </c>
    </row>
    <row r="7455" spans="2:12" ht="15">
      <c r="B7455" s="13" t="s">
        <v>15341</v>
      </c>
      <c r="C7455" s="14" t="s">
        <v>15342</v>
      </c>
      <c r="I7455" s="28"/>
      <c r="J7455" s="29"/>
      <c r="K7455" s="30"/>
      <c r="L7455" s="31">
        <v>1380.5186206896553</v>
      </c>
    </row>
    <row r="7456" spans="2:12" ht="15">
      <c r="B7456" s="13" t="s">
        <v>15343</v>
      </c>
      <c r="C7456" s="14" t="s">
        <v>15344</v>
      </c>
      <c r="I7456" s="28"/>
      <c r="J7456" s="29"/>
      <c r="K7456" s="30"/>
      <c r="L7456" s="31">
        <v>1452.7834482758622</v>
      </c>
    </row>
    <row r="7457" spans="2:12" ht="15">
      <c r="B7457" s="13" t="s">
        <v>15345</v>
      </c>
      <c r="C7457" s="14" t="s">
        <v>15346</v>
      </c>
      <c r="I7457" s="28"/>
      <c r="J7457" s="29"/>
      <c r="K7457" s="30"/>
      <c r="L7457" s="31">
        <v>626.6206896551723</v>
      </c>
    </row>
    <row r="7458" spans="2:12" ht="15">
      <c r="B7458" s="13" t="s">
        <v>15347</v>
      </c>
      <c r="C7458" s="14" t="s">
        <v>15348</v>
      </c>
      <c r="I7458" s="28"/>
      <c r="J7458" s="29"/>
      <c r="K7458" s="30"/>
      <c r="L7458" s="31">
        <v>1749.6551724137933</v>
      </c>
    </row>
    <row r="7459" spans="2:12" ht="15">
      <c r="B7459" s="13" t="s">
        <v>15349</v>
      </c>
      <c r="C7459" s="14" t="s">
        <v>15350</v>
      </c>
      <c r="I7459" s="28"/>
      <c r="J7459" s="29"/>
      <c r="K7459" s="30"/>
      <c r="L7459" s="31">
        <v>1509.0979310344828</v>
      </c>
    </row>
    <row r="7460" spans="2:12" ht="15">
      <c r="B7460" s="13" t="s">
        <v>15351</v>
      </c>
      <c r="C7460" s="14" t="s">
        <v>15352</v>
      </c>
      <c r="I7460" s="28"/>
      <c r="J7460" s="29"/>
      <c r="K7460" s="30"/>
      <c r="L7460" s="31">
        <v>2856.739310344828</v>
      </c>
    </row>
    <row r="7461" spans="2:12" ht="15">
      <c r="B7461" s="13" t="s">
        <v>15353</v>
      </c>
      <c r="C7461" s="14" t="s">
        <v>15354</v>
      </c>
      <c r="I7461" s="28"/>
      <c r="J7461" s="29"/>
      <c r="K7461" s="30"/>
      <c r="L7461" s="31">
        <v>949.8593103448276</v>
      </c>
    </row>
    <row r="7462" spans="2:12" ht="15">
      <c r="B7462" s="13" t="s">
        <v>15355</v>
      </c>
      <c r="C7462" s="14" t="s">
        <v>15356</v>
      </c>
      <c r="I7462" s="28"/>
      <c r="J7462" s="29"/>
      <c r="K7462" s="30"/>
      <c r="L7462" s="31">
        <v>1580.3862068965516</v>
      </c>
    </row>
    <row r="7463" spans="2:12" ht="15">
      <c r="B7463" s="13" t="s">
        <v>15357</v>
      </c>
      <c r="C7463" s="14" t="s">
        <v>15358</v>
      </c>
      <c r="I7463" s="28"/>
      <c r="J7463" s="29"/>
      <c r="K7463" s="30"/>
      <c r="L7463" s="31">
        <v>563.4703448275862</v>
      </c>
    </row>
    <row r="7464" spans="2:12" ht="15">
      <c r="B7464" s="13" t="s">
        <v>15359</v>
      </c>
      <c r="C7464" s="14" t="s">
        <v>15360</v>
      </c>
      <c r="I7464" s="28"/>
      <c r="J7464" s="29"/>
      <c r="K7464" s="30"/>
      <c r="L7464" s="31">
        <v>315.10068965517246</v>
      </c>
    </row>
    <row r="7465" spans="2:12" ht="15">
      <c r="B7465" s="13" t="s">
        <v>15361</v>
      </c>
      <c r="C7465" s="14" t="s">
        <v>15362</v>
      </c>
      <c r="I7465" s="28"/>
      <c r="J7465" s="29"/>
      <c r="K7465" s="30"/>
      <c r="L7465" s="31">
        <v>1051.095172413793</v>
      </c>
    </row>
    <row r="7466" spans="2:12" ht="15">
      <c r="B7466" s="13" t="s">
        <v>15363</v>
      </c>
      <c r="C7466" s="14" t="s">
        <v>15364</v>
      </c>
      <c r="I7466" s="28"/>
      <c r="J7466" s="29"/>
      <c r="K7466" s="30"/>
      <c r="L7466" s="31">
        <v>588.5351724137931</v>
      </c>
    </row>
    <row r="7467" spans="2:12" ht="15">
      <c r="B7467" s="13" t="s">
        <v>15365</v>
      </c>
      <c r="C7467" s="14" t="s">
        <v>15366</v>
      </c>
      <c r="I7467" s="28"/>
      <c r="J7467" s="29"/>
      <c r="K7467" s="30"/>
      <c r="L7467" s="31">
        <v>1092.7613793103449</v>
      </c>
    </row>
    <row r="7468" spans="2:12" ht="15">
      <c r="B7468" s="13" t="s">
        <v>15367</v>
      </c>
      <c r="C7468" s="14" t="s">
        <v>15368</v>
      </c>
      <c r="I7468" s="28"/>
      <c r="J7468" s="29"/>
      <c r="K7468" s="30"/>
      <c r="L7468" s="31">
        <v>315.75172413793103</v>
      </c>
    </row>
    <row r="7469" spans="2:12" ht="15">
      <c r="B7469" s="13" t="s">
        <v>15369</v>
      </c>
      <c r="C7469" s="14" t="s">
        <v>15370</v>
      </c>
      <c r="I7469" s="28"/>
      <c r="J7469" s="29"/>
      <c r="K7469" s="30"/>
      <c r="L7469" s="31">
        <v>916.0055172413793</v>
      </c>
    </row>
    <row r="7470" spans="2:12" ht="15">
      <c r="B7470" s="13" t="s">
        <v>15371</v>
      </c>
      <c r="C7470" s="14" t="s">
        <v>15372</v>
      </c>
      <c r="I7470" s="28"/>
      <c r="J7470" s="29"/>
      <c r="K7470" s="30"/>
      <c r="L7470" s="31">
        <v>1890.9296551724137</v>
      </c>
    </row>
    <row r="7471" spans="2:12" ht="15">
      <c r="B7471" s="13" t="s">
        <v>15373</v>
      </c>
      <c r="C7471" s="14" t="s">
        <v>15374</v>
      </c>
      <c r="I7471" s="28"/>
      <c r="J7471" s="29"/>
      <c r="K7471" s="30"/>
      <c r="L7471" s="31">
        <v>877.5944827586208</v>
      </c>
    </row>
    <row r="7472" spans="2:12" ht="15">
      <c r="B7472" s="13" t="s">
        <v>15375</v>
      </c>
      <c r="C7472" s="14" t="s">
        <v>15376</v>
      </c>
      <c r="I7472" s="28"/>
      <c r="J7472" s="29"/>
      <c r="K7472" s="30"/>
      <c r="L7472" s="31">
        <v>391.59724137931033</v>
      </c>
    </row>
    <row r="7473" spans="2:12" ht="15">
      <c r="B7473" s="13" t="s">
        <v>15377</v>
      </c>
      <c r="C7473" s="14" t="s">
        <v>15378</v>
      </c>
      <c r="I7473" s="28"/>
      <c r="J7473" s="29"/>
      <c r="K7473" s="30"/>
      <c r="L7473" s="31">
        <v>391.59724137931033</v>
      </c>
    </row>
    <row r="7474" spans="2:12" ht="15">
      <c r="B7474" s="13" t="s">
        <v>15379</v>
      </c>
      <c r="C7474" s="14" t="s">
        <v>15380</v>
      </c>
      <c r="I7474" s="28"/>
      <c r="J7474" s="29"/>
      <c r="K7474" s="30"/>
      <c r="L7474" s="31">
        <v>1327.784827586207</v>
      </c>
    </row>
    <row r="7475" spans="2:12" ht="15">
      <c r="B7475" s="13" t="s">
        <v>15381</v>
      </c>
      <c r="C7475" s="14" t="s">
        <v>15382</v>
      </c>
      <c r="I7475" s="28"/>
      <c r="J7475" s="29"/>
      <c r="K7475" s="30"/>
      <c r="L7475" s="31">
        <v>2060.1986206896554</v>
      </c>
    </row>
    <row r="7476" spans="2:12" ht="15">
      <c r="B7476" s="13" t="s">
        <v>15383</v>
      </c>
      <c r="C7476" s="14" t="s">
        <v>15384</v>
      </c>
      <c r="I7476" s="28"/>
      <c r="J7476" s="29"/>
      <c r="K7476" s="30"/>
      <c r="L7476" s="31">
        <v>986.6427586206896</v>
      </c>
    </row>
    <row r="7477" spans="2:12" ht="15">
      <c r="B7477" s="13" t="s">
        <v>15385</v>
      </c>
      <c r="C7477" s="14" t="s">
        <v>15386</v>
      </c>
      <c r="I7477" s="28"/>
      <c r="J7477" s="29"/>
      <c r="K7477" s="30"/>
      <c r="L7477" s="31">
        <v>1233.7103448275861</v>
      </c>
    </row>
    <row r="7478" spans="2:12" ht="15">
      <c r="B7478" s="13" t="s">
        <v>15387</v>
      </c>
      <c r="C7478" s="14" t="s">
        <v>15388</v>
      </c>
      <c r="I7478" s="28"/>
      <c r="J7478" s="29"/>
      <c r="K7478" s="30"/>
      <c r="L7478" s="31">
        <v>1214.504827586207</v>
      </c>
    </row>
    <row r="7479" spans="2:12" ht="15">
      <c r="B7479" s="13" t="s">
        <v>15389</v>
      </c>
      <c r="C7479" s="14" t="s">
        <v>15390</v>
      </c>
      <c r="I7479" s="28"/>
      <c r="J7479" s="29"/>
      <c r="K7479" s="30"/>
      <c r="L7479" s="31">
        <v>2478.8137931034485</v>
      </c>
    </row>
    <row r="7480" spans="2:12" ht="15">
      <c r="B7480" s="13" t="s">
        <v>15391</v>
      </c>
      <c r="C7480" s="14" t="s">
        <v>15392</v>
      </c>
      <c r="I7480" s="28"/>
      <c r="J7480" s="29"/>
      <c r="K7480" s="30"/>
      <c r="L7480" s="31">
        <v>2395.1558620689657</v>
      </c>
    </row>
    <row r="7481" spans="2:12" ht="15">
      <c r="B7481" s="13" t="s">
        <v>15393</v>
      </c>
      <c r="C7481" s="14" t="s">
        <v>15394</v>
      </c>
      <c r="I7481" s="28"/>
      <c r="J7481" s="29"/>
      <c r="K7481" s="30"/>
      <c r="L7481" s="31">
        <v>1302.3944827586208</v>
      </c>
    </row>
    <row r="7482" spans="2:12" ht="15">
      <c r="B7482" s="13" t="s">
        <v>15395</v>
      </c>
      <c r="C7482" s="14" t="s">
        <v>15396</v>
      </c>
      <c r="I7482" s="28"/>
      <c r="J7482" s="29"/>
      <c r="K7482" s="30"/>
      <c r="L7482" s="31">
        <v>1827.7793103448278</v>
      </c>
    </row>
    <row r="7483" spans="2:12" ht="15">
      <c r="B7483" s="13" t="s">
        <v>15397</v>
      </c>
      <c r="C7483" s="14" t="s">
        <v>15398</v>
      </c>
      <c r="I7483" s="28"/>
      <c r="J7483" s="29"/>
      <c r="K7483" s="30"/>
      <c r="L7483" s="31">
        <v>1546.2068965517242</v>
      </c>
    </row>
    <row r="7484" spans="2:12" ht="15">
      <c r="B7484" s="13" t="s">
        <v>15399</v>
      </c>
      <c r="C7484" s="14" t="s">
        <v>15400</v>
      </c>
      <c r="I7484" s="28"/>
      <c r="J7484" s="29"/>
      <c r="K7484" s="30"/>
      <c r="L7484" s="31">
        <v>996.0827586206897</v>
      </c>
    </row>
    <row r="7485" spans="2:12" ht="15">
      <c r="B7485" s="13" t="s">
        <v>15401</v>
      </c>
      <c r="C7485" s="14" t="s">
        <v>15402</v>
      </c>
      <c r="I7485" s="28"/>
      <c r="J7485" s="29"/>
      <c r="K7485" s="30"/>
      <c r="L7485" s="31">
        <v>315.10068965517246</v>
      </c>
    </row>
    <row r="7486" spans="2:12" ht="15">
      <c r="B7486" s="13" t="s">
        <v>15403</v>
      </c>
      <c r="C7486" s="14" t="s">
        <v>15404</v>
      </c>
      <c r="I7486" s="28"/>
      <c r="J7486" s="29"/>
      <c r="K7486" s="30"/>
      <c r="L7486" s="31">
        <v>370.11310344827587</v>
      </c>
    </row>
    <row r="7487" spans="2:12" ht="15">
      <c r="B7487" s="13" t="s">
        <v>15405</v>
      </c>
      <c r="C7487" s="14" t="s">
        <v>15406</v>
      </c>
      <c r="I7487" s="28"/>
      <c r="J7487" s="29"/>
      <c r="K7487" s="30"/>
      <c r="L7487" s="31">
        <v>370.11310344827587</v>
      </c>
    </row>
    <row r="7488" spans="2:12" ht="15">
      <c r="B7488" s="13" t="s">
        <v>15407</v>
      </c>
      <c r="C7488" s="14" t="s">
        <v>15408</v>
      </c>
      <c r="I7488" s="28"/>
      <c r="J7488" s="29"/>
      <c r="K7488" s="30"/>
      <c r="L7488" s="31">
        <v>370.11310344827587</v>
      </c>
    </row>
    <row r="7489" spans="2:12" ht="15">
      <c r="B7489" s="13" t="s">
        <v>15409</v>
      </c>
      <c r="C7489" s="14" t="s">
        <v>15410</v>
      </c>
      <c r="I7489" s="28"/>
      <c r="J7489" s="29"/>
      <c r="K7489" s="30"/>
      <c r="L7489" s="31">
        <v>370.11310344827587</v>
      </c>
    </row>
    <row r="7490" spans="2:12" ht="15">
      <c r="B7490" s="13" t="s">
        <v>15411</v>
      </c>
      <c r="C7490" s="14" t="s">
        <v>15412</v>
      </c>
      <c r="I7490" s="28"/>
      <c r="J7490" s="29"/>
      <c r="K7490" s="30"/>
      <c r="L7490" s="31">
        <v>1264.96</v>
      </c>
    </row>
    <row r="7491" spans="2:12" ht="15">
      <c r="B7491" s="13" t="s">
        <v>15413</v>
      </c>
      <c r="C7491" s="14" t="s">
        <v>15414</v>
      </c>
      <c r="I7491" s="28"/>
      <c r="J7491" s="29"/>
      <c r="K7491" s="30"/>
      <c r="L7491" s="31">
        <v>1008.4524137931035</v>
      </c>
    </row>
    <row r="7492" spans="2:12" ht="15">
      <c r="B7492" s="13" t="s">
        <v>15415</v>
      </c>
      <c r="C7492" s="14" t="s">
        <v>15416</v>
      </c>
      <c r="I7492" s="28"/>
      <c r="J7492" s="29"/>
      <c r="K7492" s="30"/>
      <c r="L7492" s="31">
        <v>2563.1227586206896</v>
      </c>
    </row>
    <row r="7493" spans="2:12" ht="15">
      <c r="B7493" s="13" t="s">
        <v>15417</v>
      </c>
      <c r="C7493" s="14" t="s">
        <v>15418</v>
      </c>
      <c r="I7493" s="28"/>
      <c r="J7493" s="29"/>
      <c r="K7493" s="30"/>
      <c r="L7493" s="31">
        <v>2305.313103448276</v>
      </c>
    </row>
    <row r="7494" spans="2:12" ht="15">
      <c r="B7494" s="13" t="s">
        <v>15419</v>
      </c>
      <c r="C7494" s="14" t="s">
        <v>15420</v>
      </c>
      <c r="I7494" s="28"/>
      <c r="J7494" s="29"/>
      <c r="K7494" s="30"/>
      <c r="L7494" s="31">
        <v>2029.2744827586207</v>
      </c>
    </row>
    <row r="7495" spans="2:12" ht="15">
      <c r="B7495" s="13" t="s">
        <v>15421</v>
      </c>
      <c r="C7495" s="14" t="s">
        <v>15422</v>
      </c>
      <c r="I7495" s="28"/>
      <c r="J7495" s="29"/>
      <c r="K7495" s="30"/>
      <c r="L7495" s="31">
        <v>1441.3903448275864</v>
      </c>
    </row>
    <row r="7496" spans="2:12" ht="15">
      <c r="B7496" s="13" t="s">
        <v>15423</v>
      </c>
      <c r="C7496" s="14" t="s">
        <v>15424</v>
      </c>
      <c r="I7496" s="28"/>
      <c r="J7496" s="29"/>
      <c r="K7496" s="30"/>
      <c r="L7496" s="31">
        <v>391.59724137931033</v>
      </c>
    </row>
    <row r="7497" spans="2:12" ht="15">
      <c r="B7497" s="13" t="s">
        <v>15425</v>
      </c>
      <c r="C7497" s="14" t="s">
        <v>15426</v>
      </c>
      <c r="I7497" s="28"/>
      <c r="J7497" s="29"/>
      <c r="K7497" s="30"/>
      <c r="L7497" s="31">
        <v>2422.1737931034486</v>
      </c>
    </row>
    <row r="7498" spans="2:12" ht="15">
      <c r="B7498" s="13" t="s">
        <v>15427</v>
      </c>
      <c r="C7498" s="14" t="s">
        <v>15428</v>
      </c>
      <c r="I7498" s="28"/>
      <c r="J7498" s="29"/>
      <c r="K7498" s="30"/>
      <c r="L7498" s="31">
        <v>2805.9586206896556</v>
      </c>
    </row>
    <row r="7499" spans="2:12" ht="15">
      <c r="B7499" s="13" t="s">
        <v>15429</v>
      </c>
      <c r="C7499" s="14" t="s">
        <v>15430</v>
      </c>
      <c r="I7499" s="28"/>
      <c r="J7499" s="29"/>
      <c r="K7499" s="30"/>
      <c r="L7499" s="31">
        <v>1529.9310344827586</v>
      </c>
    </row>
    <row r="7500" spans="2:12" ht="15">
      <c r="B7500" s="13" t="s">
        <v>15431</v>
      </c>
      <c r="C7500" s="14" t="s">
        <v>15432</v>
      </c>
      <c r="I7500" s="28"/>
      <c r="J7500" s="29"/>
      <c r="K7500" s="30"/>
      <c r="L7500" s="31">
        <v>4873.644137931035</v>
      </c>
    </row>
    <row r="7501" spans="2:12" ht="15">
      <c r="B7501" s="13" t="s">
        <v>15433</v>
      </c>
      <c r="C7501" s="14" t="s">
        <v>15434</v>
      </c>
      <c r="I7501" s="28"/>
      <c r="J7501" s="29"/>
      <c r="K7501" s="30"/>
      <c r="L7501" s="31">
        <v>1092.7613793103449</v>
      </c>
    </row>
    <row r="7502" spans="2:12" ht="15">
      <c r="B7502" s="13" t="s">
        <v>15435</v>
      </c>
      <c r="C7502" s="14" t="s">
        <v>15436</v>
      </c>
      <c r="I7502" s="28"/>
      <c r="J7502" s="29"/>
      <c r="K7502" s="30"/>
      <c r="L7502" s="31">
        <v>5646.422068965518</v>
      </c>
    </row>
    <row r="7503" spans="2:12" ht="15">
      <c r="B7503" s="13" t="s">
        <v>15437</v>
      </c>
      <c r="C7503" s="14" t="s">
        <v>15438</v>
      </c>
      <c r="I7503" s="28"/>
      <c r="J7503" s="29"/>
      <c r="K7503" s="30"/>
      <c r="L7503" s="31">
        <v>6398.3668965517245</v>
      </c>
    </row>
    <row r="7504" spans="2:12" ht="15">
      <c r="B7504" s="13" t="s">
        <v>15439</v>
      </c>
      <c r="C7504" s="14" t="s">
        <v>15440</v>
      </c>
      <c r="I7504" s="28"/>
      <c r="J7504" s="29"/>
      <c r="K7504" s="30"/>
      <c r="L7504" s="31">
        <v>2999.6413793103447</v>
      </c>
    </row>
    <row r="7505" spans="2:12" ht="15">
      <c r="B7505" s="13" t="s">
        <v>15441</v>
      </c>
      <c r="C7505" s="14" t="s">
        <v>15442</v>
      </c>
      <c r="I7505" s="28"/>
      <c r="J7505" s="29"/>
      <c r="K7505" s="30"/>
      <c r="L7505" s="31">
        <v>672.8441379310345</v>
      </c>
    </row>
    <row r="7506" spans="2:12" ht="15">
      <c r="B7506" s="13" t="s">
        <v>15443</v>
      </c>
      <c r="C7506" s="14" t="s">
        <v>15444</v>
      </c>
      <c r="I7506" s="28"/>
      <c r="J7506" s="29"/>
      <c r="K7506" s="30"/>
      <c r="L7506" s="31">
        <v>2058.896551724138</v>
      </c>
    </row>
    <row r="7507" spans="2:12" ht="15">
      <c r="B7507" s="13" t="s">
        <v>15445</v>
      </c>
      <c r="C7507" s="14" t="s">
        <v>15446</v>
      </c>
      <c r="I7507" s="28"/>
      <c r="J7507" s="29"/>
      <c r="K7507" s="30"/>
      <c r="L7507" s="31">
        <v>3654.9075862068967</v>
      </c>
    </row>
    <row r="7508" spans="2:12" ht="15">
      <c r="B7508" s="13" t="s">
        <v>15447</v>
      </c>
      <c r="C7508" s="14" t="s">
        <v>15448</v>
      </c>
      <c r="I7508" s="28"/>
      <c r="J7508" s="29"/>
      <c r="K7508" s="30"/>
      <c r="L7508" s="31">
        <v>798.8193103448276</v>
      </c>
    </row>
    <row r="7509" spans="2:12" ht="15">
      <c r="B7509" s="13" t="s">
        <v>15449</v>
      </c>
      <c r="C7509" s="14" t="s">
        <v>15450</v>
      </c>
      <c r="I7509" s="28"/>
      <c r="J7509" s="29"/>
      <c r="K7509" s="30"/>
      <c r="L7509" s="31">
        <v>3697.5503448275863</v>
      </c>
    </row>
    <row r="7510" spans="2:12" ht="15">
      <c r="B7510" s="13" t="s">
        <v>15451</v>
      </c>
      <c r="C7510" s="14" t="s">
        <v>15452</v>
      </c>
      <c r="I7510" s="28"/>
      <c r="J7510" s="29"/>
      <c r="K7510" s="30"/>
      <c r="L7510" s="31">
        <v>3699.8289655172416</v>
      </c>
    </row>
    <row r="7511" spans="2:12" ht="15">
      <c r="B7511" s="13" t="s">
        <v>15453</v>
      </c>
      <c r="C7511" s="14" t="s">
        <v>15454</v>
      </c>
      <c r="I7511" s="28"/>
      <c r="J7511" s="29"/>
      <c r="K7511" s="30"/>
      <c r="L7511" s="31">
        <v>9788.628965517242</v>
      </c>
    </row>
    <row r="7512" spans="2:12" ht="15">
      <c r="B7512" s="13" t="s">
        <v>15455</v>
      </c>
      <c r="C7512" s="14" t="s">
        <v>15456</v>
      </c>
      <c r="I7512" s="28"/>
      <c r="J7512" s="29"/>
      <c r="K7512" s="30"/>
      <c r="L7512" s="31">
        <v>5671.812413793104</v>
      </c>
    </row>
    <row r="7513" spans="2:12" ht="15">
      <c r="B7513" s="13" t="s">
        <v>15457</v>
      </c>
      <c r="C7513" s="14" t="s">
        <v>15458</v>
      </c>
      <c r="I7513" s="28"/>
      <c r="J7513" s="29"/>
      <c r="K7513" s="30"/>
      <c r="L7513" s="31">
        <v>9292.540689655172</v>
      </c>
    </row>
    <row r="7514" spans="2:12" ht="15">
      <c r="B7514" s="13" t="s">
        <v>15459</v>
      </c>
      <c r="C7514" s="14" t="s">
        <v>15460</v>
      </c>
      <c r="I7514" s="28"/>
      <c r="J7514" s="29"/>
      <c r="K7514" s="30"/>
      <c r="L7514" s="31">
        <v>10313.68827586207</v>
      </c>
    </row>
    <row r="7515" spans="2:12" ht="15">
      <c r="B7515" s="13" t="s">
        <v>15461</v>
      </c>
      <c r="C7515" s="14" t="s">
        <v>15462</v>
      </c>
      <c r="I7515" s="28"/>
      <c r="J7515" s="29"/>
      <c r="K7515" s="30"/>
      <c r="L7515" s="31">
        <v>4882.1075862068965</v>
      </c>
    </row>
    <row r="7516" spans="2:12" ht="15">
      <c r="B7516" s="13" t="s">
        <v>15463</v>
      </c>
      <c r="C7516" s="14" t="s">
        <v>15464</v>
      </c>
      <c r="I7516" s="28"/>
      <c r="J7516" s="29"/>
      <c r="K7516" s="30"/>
      <c r="L7516" s="31">
        <v>702.1406896551724</v>
      </c>
    </row>
    <row r="7517" spans="2:12" ht="15">
      <c r="B7517" s="13" t="s">
        <v>15465</v>
      </c>
      <c r="C7517" s="14" t="s">
        <v>15466</v>
      </c>
      <c r="I7517" s="28"/>
      <c r="J7517" s="29"/>
      <c r="K7517" s="30"/>
      <c r="L7517" s="31">
        <v>702.1406896551724</v>
      </c>
    </row>
    <row r="7518" spans="2:12" ht="15">
      <c r="B7518" s="13" t="s">
        <v>15467</v>
      </c>
      <c r="C7518" s="14" t="s">
        <v>15468</v>
      </c>
      <c r="I7518" s="28"/>
      <c r="J7518" s="29"/>
      <c r="K7518" s="30"/>
      <c r="L7518" s="31">
        <v>1428.695172413793</v>
      </c>
    </row>
    <row r="7519" spans="2:12" ht="15">
      <c r="B7519" s="13" t="s">
        <v>15469</v>
      </c>
      <c r="C7519" s="14" t="s">
        <v>15470</v>
      </c>
      <c r="I7519" s="28"/>
      <c r="J7519" s="29"/>
      <c r="K7519" s="30"/>
      <c r="L7519" s="31">
        <v>8066.31724137931</v>
      </c>
    </row>
    <row r="7520" spans="2:12" ht="15">
      <c r="B7520" s="13" t="s">
        <v>15471</v>
      </c>
      <c r="C7520" s="14" t="s">
        <v>15472</v>
      </c>
      <c r="I7520" s="28"/>
      <c r="J7520" s="29"/>
      <c r="K7520" s="30"/>
      <c r="L7520" s="31">
        <v>2352.8386206896553</v>
      </c>
    </row>
    <row r="7521" spans="2:12" ht="15">
      <c r="B7521" s="13" t="s">
        <v>15473</v>
      </c>
      <c r="C7521" s="14" t="s">
        <v>15474</v>
      </c>
      <c r="I7521" s="28"/>
      <c r="J7521" s="29"/>
      <c r="K7521" s="30"/>
      <c r="L7521" s="31">
        <v>260.088275862069</v>
      </c>
    </row>
    <row r="7522" spans="2:12" ht="15">
      <c r="B7522" s="13" t="s">
        <v>15475</v>
      </c>
      <c r="C7522" s="14" t="s">
        <v>15476</v>
      </c>
      <c r="I7522" s="28"/>
      <c r="J7522" s="29"/>
      <c r="K7522" s="30"/>
      <c r="L7522" s="31">
        <v>206.70344827586206</v>
      </c>
    </row>
    <row r="7523" spans="2:12" ht="15">
      <c r="B7523" s="13" t="s">
        <v>15477</v>
      </c>
      <c r="C7523" s="14" t="s">
        <v>15478</v>
      </c>
      <c r="I7523" s="28"/>
      <c r="J7523" s="29"/>
      <c r="K7523" s="30"/>
      <c r="L7523" s="31">
        <v>183.91724137931035</v>
      </c>
    </row>
    <row r="7524" spans="2:12" ht="15">
      <c r="B7524" s="13" t="s">
        <v>15479</v>
      </c>
      <c r="C7524" s="14" t="s">
        <v>15480</v>
      </c>
      <c r="I7524" s="28"/>
      <c r="J7524" s="29"/>
      <c r="K7524" s="30"/>
      <c r="L7524" s="31">
        <v>183.91724137931035</v>
      </c>
    </row>
    <row r="7525" spans="2:12" ht="15">
      <c r="B7525" s="13" t="s">
        <v>15481</v>
      </c>
      <c r="C7525" s="14" t="s">
        <v>15482</v>
      </c>
      <c r="I7525" s="28"/>
      <c r="J7525" s="29"/>
      <c r="K7525" s="30"/>
      <c r="L7525" s="31">
        <v>265.29655172413794</v>
      </c>
    </row>
    <row r="7526" spans="2:12" ht="15">
      <c r="B7526" s="13" t="s">
        <v>15483</v>
      </c>
      <c r="C7526" s="14" t="s">
        <v>15484</v>
      </c>
      <c r="I7526" s="28"/>
      <c r="J7526" s="29"/>
      <c r="K7526" s="30"/>
      <c r="L7526" s="31">
        <v>183.91724137931035</v>
      </c>
    </row>
    <row r="7527" spans="2:12" ht="15">
      <c r="B7527" s="13" t="s">
        <v>15485</v>
      </c>
      <c r="C7527" s="14" t="s">
        <v>15486</v>
      </c>
      <c r="I7527" s="28"/>
      <c r="J7527" s="29"/>
      <c r="K7527" s="30"/>
      <c r="L7527" s="31">
        <v>323.88965517241377</v>
      </c>
    </row>
    <row r="7528" spans="2:12" ht="15">
      <c r="B7528" s="13" t="s">
        <v>15487</v>
      </c>
      <c r="C7528" s="14" t="s">
        <v>15488</v>
      </c>
      <c r="I7528" s="28"/>
      <c r="J7528" s="29"/>
      <c r="K7528" s="30"/>
      <c r="L7528" s="31">
        <v>439.77379310344827</v>
      </c>
    </row>
    <row r="7529" spans="2:12" ht="15">
      <c r="B7529" s="13" t="s">
        <v>15489</v>
      </c>
      <c r="C7529" s="14" t="s">
        <v>15490</v>
      </c>
      <c r="I7529" s="28"/>
      <c r="J7529" s="29"/>
      <c r="K7529" s="30"/>
      <c r="L7529" s="31">
        <v>412.1048275862069</v>
      </c>
    </row>
    <row r="7530" spans="2:12" ht="15">
      <c r="B7530" s="13" t="s">
        <v>15491</v>
      </c>
      <c r="C7530" s="14" t="s">
        <v>15492</v>
      </c>
      <c r="I7530" s="28"/>
      <c r="J7530" s="29"/>
      <c r="K7530" s="30"/>
      <c r="L7530" s="31">
        <v>403.9668965517242</v>
      </c>
    </row>
    <row r="7531" spans="2:12" ht="15">
      <c r="B7531" s="13" t="s">
        <v>15493</v>
      </c>
      <c r="C7531" s="14" t="s">
        <v>15494</v>
      </c>
      <c r="I7531" s="28"/>
      <c r="J7531" s="29"/>
      <c r="K7531" s="30"/>
      <c r="L7531" s="31">
        <v>515.6193103448276</v>
      </c>
    </row>
    <row r="7532" spans="2:12" ht="15">
      <c r="B7532" s="13" t="s">
        <v>15495</v>
      </c>
      <c r="C7532" s="14" t="s">
        <v>15496</v>
      </c>
      <c r="I7532" s="28"/>
      <c r="J7532" s="29"/>
      <c r="K7532" s="30"/>
      <c r="L7532" s="31">
        <v>496.088275862069</v>
      </c>
    </row>
    <row r="7533" spans="2:12" ht="15">
      <c r="B7533" s="13" t="s">
        <v>15497</v>
      </c>
      <c r="C7533" s="14" t="s">
        <v>15498</v>
      </c>
      <c r="I7533" s="28"/>
      <c r="J7533" s="29"/>
      <c r="K7533" s="30"/>
      <c r="L7533" s="31">
        <v>471.0234482758621</v>
      </c>
    </row>
    <row r="7534" spans="2:12" ht="15">
      <c r="B7534" s="13" t="s">
        <v>15499</v>
      </c>
      <c r="C7534" s="14" t="s">
        <v>15500</v>
      </c>
      <c r="I7534" s="28"/>
      <c r="J7534" s="29"/>
      <c r="K7534" s="30"/>
      <c r="L7534" s="31">
        <v>882.4772413793104</v>
      </c>
    </row>
    <row r="7535" spans="2:12" ht="15">
      <c r="B7535" s="13" t="s">
        <v>15501</v>
      </c>
      <c r="C7535" s="14" t="s">
        <v>15502</v>
      </c>
      <c r="I7535" s="28"/>
      <c r="J7535" s="29"/>
      <c r="K7535" s="30"/>
      <c r="L7535" s="31">
        <v>966.7862068965518</v>
      </c>
    </row>
    <row r="7536" spans="2:12" ht="15">
      <c r="B7536" s="13" t="s">
        <v>15503</v>
      </c>
      <c r="C7536" s="14" t="s">
        <v>15504</v>
      </c>
      <c r="I7536" s="28"/>
      <c r="J7536" s="29"/>
      <c r="K7536" s="30"/>
      <c r="L7536" s="31">
        <v>156.24827586206897</v>
      </c>
    </row>
    <row r="7537" spans="2:12" ht="15">
      <c r="B7537" s="13" t="s">
        <v>15505</v>
      </c>
      <c r="C7537" s="14" t="s">
        <v>15506</v>
      </c>
      <c r="I7537" s="28"/>
      <c r="J7537" s="29"/>
      <c r="K7537" s="30"/>
      <c r="L7537" s="31">
        <v>195.31034482758622</v>
      </c>
    </row>
    <row r="7538" spans="2:12" ht="15">
      <c r="B7538" s="13" t="s">
        <v>15507</v>
      </c>
      <c r="C7538" s="14" t="s">
        <v>15508</v>
      </c>
      <c r="I7538" s="28"/>
      <c r="J7538" s="29"/>
      <c r="K7538" s="30"/>
      <c r="L7538" s="31">
        <v>173.50068965517244</v>
      </c>
    </row>
    <row r="7539" spans="2:12" ht="15">
      <c r="B7539" s="13" t="s">
        <v>15509</v>
      </c>
      <c r="C7539" s="14" t="s">
        <v>15510</v>
      </c>
      <c r="I7539" s="28"/>
      <c r="J7539" s="29"/>
      <c r="K7539" s="30"/>
      <c r="L7539" s="31">
        <v>173.50068965517244</v>
      </c>
    </row>
    <row r="7540" spans="2:12" ht="15">
      <c r="B7540" s="13" t="s">
        <v>15511</v>
      </c>
      <c r="C7540" s="14" t="s">
        <v>15512</v>
      </c>
      <c r="I7540" s="28"/>
      <c r="J7540" s="29"/>
      <c r="K7540" s="30"/>
      <c r="L7540" s="31">
        <v>137.6937931034483</v>
      </c>
    </row>
    <row r="7541" spans="2:12" ht="15">
      <c r="B7541" s="13" t="s">
        <v>15513</v>
      </c>
      <c r="C7541" s="14" t="s">
        <v>15514</v>
      </c>
      <c r="I7541" s="28"/>
      <c r="J7541" s="29"/>
      <c r="K7541" s="30"/>
      <c r="L7541" s="31">
        <v>163.73517241379312</v>
      </c>
    </row>
    <row r="7542" spans="2:12" ht="15">
      <c r="B7542" s="13" t="s">
        <v>15515</v>
      </c>
      <c r="C7542" s="14" t="s">
        <v>15516</v>
      </c>
      <c r="I7542" s="28"/>
      <c r="J7542" s="29"/>
      <c r="K7542" s="30"/>
      <c r="L7542" s="31">
        <v>195.31034482758622</v>
      </c>
    </row>
    <row r="7543" spans="2:12" ht="15">
      <c r="B7543" s="13" t="s">
        <v>15517</v>
      </c>
      <c r="C7543" s="14" t="s">
        <v>15518</v>
      </c>
      <c r="I7543" s="28"/>
      <c r="J7543" s="29"/>
      <c r="K7543" s="30"/>
      <c r="L7543" s="31">
        <v>156.24827586206897</v>
      </c>
    </row>
    <row r="7544" spans="2:12" ht="15">
      <c r="B7544" s="13" t="s">
        <v>15519</v>
      </c>
      <c r="C7544" s="14" t="s">
        <v>15520</v>
      </c>
      <c r="I7544" s="28"/>
      <c r="J7544" s="29"/>
      <c r="K7544" s="30"/>
      <c r="L7544" s="31">
        <v>195.31034482758622</v>
      </c>
    </row>
    <row r="7545" spans="2:12" ht="15">
      <c r="B7545" s="13" t="s">
        <v>15521</v>
      </c>
      <c r="C7545" s="14" t="s">
        <v>15522</v>
      </c>
      <c r="I7545" s="28"/>
      <c r="J7545" s="29"/>
      <c r="K7545" s="30"/>
      <c r="L7545" s="31">
        <v>156.24827586206897</v>
      </c>
    </row>
    <row r="7546" spans="2:12" ht="15">
      <c r="B7546" s="13" t="s">
        <v>15523</v>
      </c>
      <c r="C7546" s="14" t="s">
        <v>15524</v>
      </c>
      <c r="I7546" s="28"/>
      <c r="J7546" s="29"/>
      <c r="K7546" s="30"/>
      <c r="L7546" s="31">
        <v>173.50068965517244</v>
      </c>
    </row>
    <row r="7547" spans="2:12" ht="15">
      <c r="B7547" s="13" t="s">
        <v>15525</v>
      </c>
      <c r="C7547" s="14" t="s">
        <v>15526</v>
      </c>
      <c r="I7547" s="28"/>
      <c r="J7547" s="29"/>
      <c r="K7547" s="30"/>
      <c r="L7547" s="31">
        <v>173.50068965517244</v>
      </c>
    </row>
    <row r="7548" spans="2:12" ht="15">
      <c r="B7548" s="13" t="s">
        <v>15527</v>
      </c>
      <c r="C7548" s="14" t="s">
        <v>15528</v>
      </c>
      <c r="I7548" s="28"/>
      <c r="J7548" s="29"/>
      <c r="K7548" s="30"/>
      <c r="L7548" s="31">
        <v>134.11310344827587</v>
      </c>
    </row>
    <row r="7549" spans="2:12" ht="15">
      <c r="B7549" s="13" t="s">
        <v>15529</v>
      </c>
      <c r="C7549" s="14" t="s">
        <v>15530</v>
      </c>
      <c r="I7549" s="28"/>
      <c r="J7549" s="29"/>
      <c r="K7549" s="30"/>
      <c r="L7549" s="31">
        <v>288.0827586206897</v>
      </c>
    </row>
    <row r="7550" spans="2:12" ht="15">
      <c r="B7550" s="13" t="s">
        <v>15531</v>
      </c>
      <c r="C7550" s="14" t="s">
        <v>15532</v>
      </c>
      <c r="I7550" s="28"/>
      <c r="J7550" s="29"/>
      <c r="K7550" s="30"/>
      <c r="L7550" s="31">
        <v>343.0951724137931</v>
      </c>
    </row>
    <row r="7551" spans="2:12" ht="15">
      <c r="B7551" s="13" t="s">
        <v>15533</v>
      </c>
      <c r="C7551" s="14" t="s">
        <v>15534</v>
      </c>
      <c r="I7551" s="28"/>
      <c r="J7551" s="29"/>
      <c r="K7551" s="30"/>
      <c r="L7551" s="31">
        <v>274.0855172413793</v>
      </c>
    </row>
    <row r="7552" spans="2:12" ht="15">
      <c r="B7552" s="13" t="s">
        <v>15535</v>
      </c>
      <c r="C7552" s="14" t="s">
        <v>15536</v>
      </c>
      <c r="I7552" s="28"/>
      <c r="J7552" s="29"/>
      <c r="K7552" s="30"/>
      <c r="L7552" s="31">
        <v>343.0951724137931</v>
      </c>
    </row>
    <row r="7553" spans="2:12" ht="15">
      <c r="B7553" s="13" t="s">
        <v>15537</v>
      </c>
      <c r="C7553" s="14" t="s">
        <v>15538</v>
      </c>
      <c r="I7553" s="28"/>
      <c r="J7553" s="29"/>
      <c r="K7553" s="30"/>
      <c r="L7553" s="31">
        <v>274.0855172413793</v>
      </c>
    </row>
    <row r="7554" spans="2:12" ht="15">
      <c r="B7554" s="13" t="s">
        <v>15539</v>
      </c>
      <c r="C7554" s="14" t="s">
        <v>15540</v>
      </c>
      <c r="I7554" s="28"/>
      <c r="J7554" s="29"/>
      <c r="K7554" s="30"/>
      <c r="L7554" s="31">
        <v>274.0855172413793</v>
      </c>
    </row>
    <row r="7555" spans="2:12" ht="15">
      <c r="B7555" s="13" t="s">
        <v>15541</v>
      </c>
      <c r="C7555" s="14" t="s">
        <v>15542</v>
      </c>
      <c r="I7555" s="28"/>
      <c r="J7555" s="29"/>
      <c r="K7555" s="30"/>
      <c r="L7555" s="31">
        <v>174.47724137931033</v>
      </c>
    </row>
    <row r="7556" spans="2:12" ht="15">
      <c r="B7556" s="13" t="s">
        <v>15543</v>
      </c>
      <c r="C7556" s="14" t="s">
        <v>15544</v>
      </c>
      <c r="I7556" s="28"/>
      <c r="J7556" s="29"/>
      <c r="K7556" s="30"/>
      <c r="L7556" s="31">
        <v>546.8689655172413</v>
      </c>
    </row>
    <row r="7557" spans="2:12" ht="15">
      <c r="B7557" s="13" t="s">
        <v>15545</v>
      </c>
      <c r="C7557" s="14" t="s">
        <v>15546</v>
      </c>
      <c r="I7557" s="28"/>
      <c r="J7557" s="29"/>
      <c r="K7557" s="30"/>
      <c r="L7557" s="31">
        <v>174.47724137931033</v>
      </c>
    </row>
    <row r="7558" spans="2:12" ht="15">
      <c r="B7558" s="13" t="s">
        <v>15547</v>
      </c>
      <c r="C7558" s="14" t="s">
        <v>15548</v>
      </c>
      <c r="I7558" s="28"/>
      <c r="J7558" s="29"/>
      <c r="K7558" s="30"/>
      <c r="L7558" s="31">
        <v>563.4703448275862</v>
      </c>
    </row>
    <row r="7559" spans="2:12" ht="15">
      <c r="B7559" s="13" t="s">
        <v>15549</v>
      </c>
      <c r="C7559" s="14" t="s">
        <v>15550</v>
      </c>
      <c r="I7559" s="28"/>
      <c r="J7559" s="29"/>
      <c r="K7559" s="30"/>
      <c r="L7559" s="31">
        <v>748.3641379310345</v>
      </c>
    </row>
    <row r="7560" spans="2:12" ht="15">
      <c r="B7560" s="13" t="s">
        <v>15551</v>
      </c>
      <c r="C7560" s="14" t="s">
        <v>15552</v>
      </c>
      <c r="I7560" s="28"/>
      <c r="J7560" s="29"/>
      <c r="K7560" s="30"/>
      <c r="L7560" s="31">
        <v>748.3641379310345</v>
      </c>
    </row>
    <row r="7561" spans="2:12" ht="15">
      <c r="B7561" s="13" t="s">
        <v>15553</v>
      </c>
      <c r="C7561" s="14" t="s">
        <v>15554</v>
      </c>
      <c r="I7561" s="28"/>
      <c r="J7561" s="29"/>
      <c r="K7561" s="30"/>
      <c r="L7561" s="31">
        <v>748.3641379310345</v>
      </c>
    </row>
    <row r="7562" spans="2:12" ht="15">
      <c r="B7562" s="13" t="s">
        <v>15555</v>
      </c>
      <c r="C7562" s="14" t="s">
        <v>15556</v>
      </c>
      <c r="I7562" s="28"/>
      <c r="J7562" s="29"/>
      <c r="K7562" s="30"/>
      <c r="L7562" s="31">
        <v>748.3641379310345</v>
      </c>
    </row>
    <row r="7563" spans="2:12" ht="15">
      <c r="B7563" s="13" t="s">
        <v>15557</v>
      </c>
      <c r="C7563" s="14" t="s">
        <v>15558</v>
      </c>
      <c r="I7563" s="28"/>
      <c r="J7563" s="29"/>
      <c r="K7563" s="30"/>
      <c r="L7563" s="31">
        <v>748.3641379310345</v>
      </c>
    </row>
    <row r="7564" spans="2:12" ht="15">
      <c r="B7564" s="13" t="s">
        <v>15559</v>
      </c>
      <c r="C7564" s="14" t="s">
        <v>15560</v>
      </c>
      <c r="I7564" s="28"/>
      <c r="J7564" s="29"/>
      <c r="K7564" s="30"/>
      <c r="L7564" s="31">
        <v>748.3641379310345</v>
      </c>
    </row>
    <row r="7565" spans="2:12" ht="15">
      <c r="B7565" s="13" t="s">
        <v>15561</v>
      </c>
      <c r="C7565" s="14" t="s">
        <v>15562</v>
      </c>
      <c r="I7565" s="28"/>
      <c r="J7565" s="29"/>
      <c r="K7565" s="30"/>
      <c r="L7565" s="31">
        <v>748.3641379310345</v>
      </c>
    </row>
    <row r="7566" spans="2:12" ht="15">
      <c r="B7566" s="13" t="s">
        <v>15563</v>
      </c>
      <c r="C7566" s="14" t="s">
        <v>15564</v>
      </c>
      <c r="I7566" s="28"/>
      <c r="J7566" s="29"/>
      <c r="K7566" s="30"/>
      <c r="L7566" s="31">
        <v>748.3641379310345</v>
      </c>
    </row>
    <row r="7567" spans="2:12" ht="15">
      <c r="B7567" s="13" t="s">
        <v>15565</v>
      </c>
      <c r="C7567" s="14" t="s">
        <v>15566</v>
      </c>
      <c r="I7567" s="28"/>
      <c r="J7567" s="29"/>
      <c r="K7567" s="30"/>
      <c r="L7567" s="31">
        <v>748.3641379310345</v>
      </c>
    </row>
    <row r="7568" spans="2:12" ht="15">
      <c r="B7568" s="13" t="s">
        <v>15567</v>
      </c>
      <c r="C7568" s="14" t="s">
        <v>15568</v>
      </c>
      <c r="I7568" s="28"/>
      <c r="J7568" s="29"/>
      <c r="K7568" s="30"/>
      <c r="L7568" s="31">
        <v>748.3641379310345</v>
      </c>
    </row>
    <row r="7569" spans="2:12" ht="15">
      <c r="B7569" s="13" t="s">
        <v>15569</v>
      </c>
      <c r="C7569" s="14" t="s">
        <v>15570</v>
      </c>
      <c r="I7569" s="28"/>
      <c r="J7569" s="29"/>
      <c r="K7569" s="30"/>
      <c r="L7569" s="31">
        <v>748.3641379310345</v>
      </c>
    </row>
    <row r="7570" spans="2:12" ht="15">
      <c r="B7570" s="13" t="s">
        <v>15571</v>
      </c>
      <c r="C7570" s="14" t="s">
        <v>15572</v>
      </c>
      <c r="I7570" s="28"/>
      <c r="J7570" s="29"/>
      <c r="K7570" s="30"/>
      <c r="L7570" s="31">
        <v>748.3641379310345</v>
      </c>
    </row>
    <row r="7571" spans="2:12" ht="15">
      <c r="B7571" s="13" t="s">
        <v>15573</v>
      </c>
      <c r="C7571" s="14" t="s">
        <v>15574</v>
      </c>
      <c r="I7571" s="28"/>
      <c r="J7571" s="29"/>
      <c r="K7571" s="30"/>
      <c r="L7571" s="31">
        <v>748.3641379310345</v>
      </c>
    </row>
    <row r="7572" spans="2:12" ht="15">
      <c r="B7572" s="13" t="s">
        <v>15575</v>
      </c>
      <c r="C7572" s="14" t="s">
        <v>15576</v>
      </c>
      <c r="I7572" s="28"/>
      <c r="J7572" s="29"/>
      <c r="K7572" s="30"/>
      <c r="L7572" s="31">
        <v>748.3641379310345</v>
      </c>
    </row>
    <row r="7573" spans="2:12" ht="15">
      <c r="B7573" s="13" t="s">
        <v>15577</v>
      </c>
      <c r="C7573" s="14" t="s">
        <v>15578</v>
      </c>
      <c r="I7573" s="28"/>
      <c r="J7573" s="29"/>
      <c r="K7573" s="30"/>
      <c r="L7573" s="31">
        <v>748.3641379310345</v>
      </c>
    </row>
    <row r="7574" spans="2:12" ht="15">
      <c r="B7574" s="13" t="s">
        <v>15579</v>
      </c>
      <c r="C7574" s="14" t="s">
        <v>15580</v>
      </c>
      <c r="I7574" s="28"/>
      <c r="J7574" s="29"/>
      <c r="K7574" s="30"/>
      <c r="L7574" s="31">
        <v>748.3641379310345</v>
      </c>
    </row>
    <row r="7575" spans="2:12" ht="15">
      <c r="B7575" s="13" t="s">
        <v>15581</v>
      </c>
      <c r="C7575" s="14" t="s">
        <v>15582</v>
      </c>
      <c r="I7575" s="28"/>
      <c r="J7575" s="29"/>
      <c r="K7575" s="30"/>
      <c r="L7575" s="31">
        <v>748.3641379310345</v>
      </c>
    </row>
    <row r="7576" spans="2:12" ht="15">
      <c r="B7576" s="13" t="s">
        <v>15583</v>
      </c>
      <c r="C7576" s="14" t="s">
        <v>15584</v>
      </c>
      <c r="I7576" s="28"/>
      <c r="J7576" s="29"/>
      <c r="K7576" s="30"/>
      <c r="L7576" s="31">
        <v>748.3641379310345</v>
      </c>
    </row>
    <row r="7577" spans="2:12" ht="15">
      <c r="B7577" s="13" t="s">
        <v>15585</v>
      </c>
      <c r="C7577" s="14" t="s">
        <v>15586</v>
      </c>
      <c r="I7577" s="28"/>
      <c r="J7577" s="29"/>
      <c r="K7577" s="30"/>
      <c r="L7577" s="31">
        <v>748.3641379310345</v>
      </c>
    </row>
    <row r="7578" spans="2:12" ht="15">
      <c r="B7578" s="13" t="s">
        <v>15587</v>
      </c>
      <c r="C7578" s="14" t="s">
        <v>15588</v>
      </c>
      <c r="I7578" s="28"/>
      <c r="J7578" s="29"/>
      <c r="K7578" s="30"/>
      <c r="L7578" s="31">
        <v>748.3641379310345</v>
      </c>
    </row>
    <row r="7579" spans="2:12" ht="15">
      <c r="B7579" s="13" t="s">
        <v>15589</v>
      </c>
      <c r="C7579" s="14" t="s">
        <v>15590</v>
      </c>
      <c r="I7579" s="28"/>
      <c r="J7579" s="29"/>
      <c r="K7579" s="30"/>
      <c r="L7579" s="31">
        <v>748.3641379310345</v>
      </c>
    </row>
    <row r="7580" spans="2:12" ht="15">
      <c r="B7580" s="13" t="s">
        <v>15591</v>
      </c>
      <c r="C7580" s="14" t="s">
        <v>15592</v>
      </c>
      <c r="I7580" s="28"/>
      <c r="J7580" s="29"/>
      <c r="K7580" s="30"/>
      <c r="L7580" s="31">
        <v>748.3641379310345</v>
      </c>
    </row>
    <row r="7581" spans="2:12" ht="15">
      <c r="B7581" s="13" t="s">
        <v>15593</v>
      </c>
      <c r="C7581" s="14" t="s">
        <v>15594</v>
      </c>
      <c r="I7581" s="28"/>
      <c r="J7581" s="29"/>
      <c r="K7581" s="30"/>
      <c r="L7581" s="31">
        <v>748.3641379310345</v>
      </c>
    </row>
    <row r="7582" spans="2:12" ht="15">
      <c r="B7582" s="13" t="s">
        <v>15595</v>
      </c>
      <c r="C7582" s="14" t="s">
        <v>15596</v>
      </c>
      <c r="I7582" s="28"/>
      <c r="J7582" s="29"/>
      <c r="K7582" s="30"/>
      <c r="L7582" s="31">
        <v>748.3641379310345</v>
      </c>
    </row>
    <row r="7583" spans="2:12" ht="15">
      <c r="B7583" s="13" t="s">
        <v>15597</v>
      </c>
      <c r="C7583" s="14" t="s">
        <v>15598</v>
      </c>
      <c r="I7583" s="28"/>
      <c r="J7583" s="29"/>
      <c r="K7583" s="30"/>
      <c r="L7583" s="31">
        <v>748.3641379310345</v>
      </c>
    </row>
    <row r="7584" spans="2:12" ht="15">
      <c r="B7584" s="13" t="s">
        <v>15599</v>
      </c>
      <c r="C7584" s="14" t="s">
        <v>15600</v>
      </c>
      <c r="I7584" s="28"/>
      <c r="J7584" s="29"/>
      <c r="K7584" s="30"/>
      <c r="L7584" s="31">
        <v>748.3641379310345</v>
      </c>
    </row>
    <row r="7585" spans="2:12" ht="15">
      <c r="B7585" s="13" t="s">
        <v>15601</v>
      </c>
      <c r="C7585" s="14" t="s">
        <v>15602</v>
      </c>
      <c r="I7585" s="28"/>
      <c r="J7585" s="29"/>
      <c r="K7585" s="30"/>
      <c r="L7585" s="31">
        <v>748.3641379310345</v>
      </c>
    </row>
    <row r="7586" spans="2:12" ht="15">
      <c r="B7586" s="13" t="s">
        <v>15603</v>
      </c>
      <c r="C7586" s="14" t="s">
        <v>15604</v>
      </c>
      <c r="I7586" s="28"/>
      <c r="J7586" s="29"/>
      <c r="K7586" s="30"/>
      <c r="L7586" s="31">
        <v>748.3641379310345</v>
      </c>
    </row>
    <row r="7587" spans="2:12" ht="15">
      <c r="B7587" s="13" t="s">
        <v>15605</v>
      </c>
      <c r="C7587" s="14" t="s">
        <v>15606</v>
      </c>
      <c r="I7587" s="28"/>
      <c r="J7587" s="29"/>
      <c r="K7587" s="30"/>
      <c r="L7587" s="31">
        <v>748.3641379310345</v>
      </c>
    </row>
    <row r="7588" spans="2:12" ht="15">
      <c r="B7588" s="13" t="s">
        <v>15607</v>
      </c>
      <c r="C7588" s="14" t="s">
        <v>15608</v>
      </c>
      <c r="I7588" s="28"/>
      <c r="J7588" s="29"/>
      <c r="K7588" s="30"/>
      <c r="L7588" s="31">
        <v>748.3641379310345</v>
      </c>
    </row>
    <row r="7589" spans="2:12" ht="15">
      <c r="B7589" s="13" t="s">
        <v>15609</v>
      </c>
      <c r="C7589" s="14" t="s">
        <v>15610</v>
      </c>
      <c r="I7589" s="28"/>
      <c r="J7589" s="29"/>
      <c r="K7589" s="30"/>
      <c r="L7589" s="31">
        <v>748.3641379310345</v>
      </c>
    </row>
    <row r="7590" spans="2:12" ht="15">
      <c r="B7590" s="13" t="s">
        <v>15611</v>
      </c>
      <c r="C7590" s="14" t="s">
        <v>15558</v>
      </c>
      <c r="I7590" s="28"/>
      <c r="J7590" s="29"/>
      <c r="K7590" s="30"/>
      <c r="L7590" s="31">
        <v>748.3641379310345</v>
      </c>
    </row>
    <row r="7591" spans="2:12" ht="15">
      <c r="B7591" s="13" t="s">
        <v>15612</v>
      </c>
      <c r="C7591" s="14" t="s">
        <v>15613</v>
      </c>
      <c r="I7591" s="28"/>
      <c r="J7591" s="29"/>
      <c r="K7591" s="30"/>
      <c r="L7591" s="31">
        <v>748.3641379310345</v>
      </c>
    </row>
    <row r="7592" spans="2:12" ht="15">
      <c r="B7592" s="13" t="s">
        <v>15614</v>
      </c>
      <c r="C7592" s="14" t="s">
        <v>15562</v>
      </c>
      <c r="I7592" s="28"/>
      <c r="J7592" s="29"/>
      <c r="K7592" s="30"/>
      <c r="L7592" s="31">
        <v>748.3641379310345</v>
      </c>
    </row>
    <row r="7593" spans="2:12" ht="15">
      <c r="B7593" s="13" t="s">
        <v>15615</v>
      </c>
      <c r="C7593" s="14" t="s">
        <v>15616</v>
      </c>
      <c r="I7593" s="28"/>
      <c r="J7593" s="29"/>
      <c r="K7593" s="30"/>
      <c r="L7593" s="31">
        <v>748.3641379310345</v>
      </c>
    </row>
    <row r="7594" spans="2:12" ht="15">
      <c r="B7594" s="13" t="s">
        <v>15617</v>
      </c>
      <c r="C7594" s="14" t="s">
        <v>15586</v>
      </c>
      <c r="I7594" s="28"/>
      <c r="J7594" s="29"/>
      <c r="K7594" s="30"/>
      <c r="L7594" s="31">
        <v>748.3641379310345</v>
      </c>
    </row>
    <row r="7595" spans="2:12" ht="15">
      <c r="B7595" s="13" t="s">
        <v>15618</v>
      </c>
      <c r="C7595" s="14" t="s">
        <v>15619</v>
      </c>
      <c r="I7595" s="28"/>
      <c r="J7595" s="29"/>
      <c r="K7595" s="30"/>
      <c r="L7595" s="31">
        <v>748.3641379310345</v>
      </c>
    </row>
    <row r="7596" spans="2:12" ht="15">
      <c r="B7596" s="13" t="s">
        <v>15620</v>
      </c>
      <c r="C7596" s="14" t="s">
        <v>15576</v>
      </c>
      <c r="I7596" s="28"/>
      <c r="J7596" s="29"/>
      <c r="K7596" s="30"/>
      <c r="L7596" s="31">
        <v>748.3641379310345</v>
      </c>
    </row>
    <row r="7597" spans="2:12" ht="15">
      <c r="B7597" s="13" t="s">
        <v>15621</v>
      </c>
      <c r="C7597" s="14" t="s">
        <v>15622</v>
      </c>
      <c r="I7597" s="28"/>
      <c r="J7597" s="29"/>
      <c r="K7597" s="30"/>
      <c r="L7597" s="31">
        <v>748.3641379310345</v>
      </c>
    </row>
    <row r="7598" spans="2:12" ht="15">
      <c r="B7598" s="13" t="s">
        <v>15623</v>
      </c>
      <c r="C7598" s="14" t="s">
        <v>15624</v>
      </c>
      <c r="I7598" s="28"/>
      <c r="J7598" s="29"/>
      <c r="K7598" s="30"/>
      <c r="L7598" s="31">
        <v>3513.3075862068968</v>
      </c>
    </row>
    <row r="7599" spans="2:12" ht="15">
      <c r="B7599" s="13" t="s">
        <v>15625</v>
      </c>
      <c r="C7599" s="14" t="s">
        <v>15626</v>
      </c>
      <c r="I7599" s="28"/>
      <c r="J7599" s="29"/>
      <c r="K7599" s="30"/>
      <c r="L7599" s="31">
        <v>2849.5779310344824</v>
      </c>
    </row>
    <row r="7600" spans="2:12" ht="15">
      <c r="B7600" s="13" t="s">
        <v>15627</v>
      </c>
      <c r="C7600" s="14" t="s">
        <v>15628</v>
      </c>
      <c r="I7600" s="28"/>
      <c r="J7600" s="29"/>
      <c r="K7600" s="30"/>
      <c r="L7600" s="31">
        <v>2849.5779310344824</v>
      </c>
    </row>
    <row r="7601" spans="2:12" ht="15">
      <c r="B7601" s="13" t="s">
        <v>15629</v>
      </c>
      <c r="C7601" s="14" t="s">
        <v>15630</v>
      </c>
      <c r="I7601" s="28"/>
      <c r="J7601" s="29"/>
      <c r="K7601" s="30"/>
      <c r="L7601" s="31">
        <v>1089.8317241379311</v>
      </c>
    </row>
    <row r="7602" spans="2:12" ht="15">
      <c r="B7602" s="13" t="s">
        <v>15631</v>
      </c>
      <c r="C7602" s="14" t="s">
        <v>15632</v>
      </c>
      <c r="I7602" s="28"/>
      <c r="J7602" s="29"/>
      <c r="K7602" s="30"/>
      <c r="L7602" s="31">
        <v>1089.8317241379311</v>
      </c>
    </row>
    <row r="7603" spans="2:12" ht="15">
      <c r="B7603" s="13" t="s">
        <v>15633</v>
      </c>
      <c r="C7603" s="14" t="s">
        <v>15634</v>
      </c>
      <c r="I7603" s="28"/>
      <c r="J7603" s="29"/>
      <c r="K7603" s="30"/>
      <c r="L7603" s="31">
        <v>1089.8317241379311</v>
      </c>
    </row>
    <row r="7604" spans="2:12" ht="15">
      <c r="B7604" s="13" t="s">
        <v>15635</v>
      </c>
      <c r="C7604" s="14" t="s">
        <v>15636</v>
      </c>
      <c r="I7604" s="28"/>
      <c r="J7604" s="29"/>
      <c r="K7604" s="30"/>
      <c r="L7604" s="31">
        <v>1089.8317241379311</v>
      </c>
    </row>
    <row r="7605" spans="2:12" ht="15">
      <c r="B7605" s="13" t="s">
        <v>15637</v>
      </c>
      <c r="C7605" s="14" t="s">
        <v>15638</v>
      </c>
      <c r="I7605" s="28"/>
      <c r="J7605" s="29"/>
      <c r="K7605" s="30"/>
      <c r="L7605" s="31">
        <v>1089.8317241379311</v>
      </c>
    </row>
    <row r="7606" spans="2:12" ht="15">
      <c r="B7606" s="13" t="s">
        <v>15639</v>
      </c>
      <c r="C7606" s="14" t="s">
        <v>15640</v>
      </c>
      <c r="I7606" s="28"/>
      <c r="J7606" s="29"/>
      <c r="K7606" s="30"/>
      <c r="L7606" s="31">
        <v>1089.8317241379311</v>
      </c>
    </row>
    <row r="7607" spans="2:12" ht="15">
      <c r="B7607" s="13" t="s">
        <v>15641</v>
      </c>
      <c r="C7607" s="14" t="s">
        <v>15642</v>
      </c>
      <c r="I7607" s="28"/>
      <c r="J7607" s="29"/>
      <c r="K7607" s="30"/>
      <c r="L7607" s="31">
        <v>1089.8317241379311</v>
      </c>
    </row>
    <row r="7608" spans="2:12" ht="15">
      <c r="B7608" s="13" t="s">
        <v>15643</v>
      </c>
      <c r="C7608" s="14" t="s">
        <v>15644</v>
      </c>
      <c r="I7608" s="28"/>
      <c r="J7608" s="29"/>
      <c r="K7608" s="30"/>
      <c r="L7608" s="31">
        <v>1089.8317241379311</v>
      </c>
    </row>
    <row r="7609" spans="2:12" ht="15">
      <c r="B7609" s="13" t="s">
        <v>15645</v>
      </c>
      <c r="C7609" s="14" t="s">
        <v>15646</v>
      </c>
      <c r="I7609" s="28"/>
      <c r="J7609" s="29"/>
      <c r="K7609" s="30"/>
      <c r="L7609" s="31">
        <v>1089.8317241379311</v>
      </c>
    </row>
    <row r="7610" spans="2:12" ht="15">
      <c r="B7610" s="13" t="s">
        <v>15647</v>
      </c>
      <c r="C7610" s="14" t="s">
        <v>15648</v>
      </c>
      <c r="I7610" s="28"/>
      <c r="J7610" s="29"/>
      <c r="K7610" s="30"/>
      <c r="L7610" s="31">
        <v>1089.8317241379311</v>
      </c>
    </row>
    <row r="7611" spans="2:12" ht="15">
      <c r="B7611" s="13" t="s">
        <v>15649</v>
      </c>
      <c r="C7611" s="14" t="s">
        <v>15650</v>
      </c>
      <c r="I7611" s="28"/>
      <c r="J7611" s="29"/>
      <c r="K7611" s="30"/>
      <c r="L7611" s="31">
        <v>1089.8317241379311</v>
      </c>
    </row>
    <row r="7612" spans="2:12" ht="15">
      <c r="B7612" s="13" t="s">
        <v>15651</v>
      </c>
      <c r="C7612" s="14" t="s">
        <v>15652</v>
      </c>
      <c r="I7612" s="28"/>
      <c r="J7612" s="29"/>
      <c r="K7612" s="30"/>
      <c r="L7612" s="31">
        <v>1089.8317241379311</v>
      </c>
    </row>
    <row r="7613" spans="2:12" ht="15">
      <c r="B7613" s="13" t="s">
        <v>15653</v>
      </c>
      <c r="C7613" s="14" t="s">
        <v>15654</v>
      </c>
      <c r="I7613" s="28"/>
      <c r="J7613" s="29"/>
      <c r="K7613" s="30"/>
      <c r="L7613" s="31">
        <v>1089.8317241379311</v>
      </c>
    </row>
    <row r="7614" spans="2:12" ht="15">
      <c r="B7614" s="13" t="s">
        <v>15655</v>
      </c>
      <c r="C7614" s="14" t="s">
        <v>15656</v>
      </c>
      <c r="I7614" s="28"/>
      <c r="J7614" s="29"/>
      <c r="K7614" s="30"/>
      <c r="L7614" s="31">
        <v>1089.8317241379311</v>
      </c>
    </row>
    <row r="7615" spans="2:12" ht="15">
      <c r="B7615" s="13" t="s">
        <v>15657</v>
      </c>
      <c r="C7615" s="14" t="s">
        <v>15658</v>
      </c>
      <c r="I7615" s="28"/>
      <c r="J7615" s="29"/>
      <c r="K7615" s="30"/>
      <c r="L7615" s="31">
        <v>1089.8317241379311</v>
      </c>
    </row>
    <row r="7616" spans="2:12" ht="15">
      <c r="B7616" s="13" t="s">
        <v>15659</v>
      </c>
      <c r="C7616" s="14" t="s">
        <v>15660</v>
      </c>
      <c r="I7616" s="28"/>
      <c r="J7616" s="29"/>
      <c r="K7616" s="30"/>
      <c r="L7616" s="31">
        <v>1089.8317241379311</v>
      </c>
    </row>
    <row r="7617" spans="2:12" ht="15">
      <c r="B7617" s="13" t="s">
        <v>15661</v>
      </c>
      <c r="C7617" s="14" t="s">
        <v>15662</v>
      </c>
      <c r="I7617" s="28"/>
      <c r="J7617" s="29"/>
      <c r="K7617" s="30"/>
      <c r="L7617" s="31">
        <v>1089.8317241379311</v>
      </c>
    </row>
    <row r="7618" spans="2:12" ht="15">
      <c r="B7618" s="13" t="s">
        <v>15663</v>
      </c>
      <c r="C7618" s="14" t="s">
        <v>15664</v>
      </c>
      <c r="I7618" s="28"/>
      <c r="J7618" s="29"/>
      <c r="K7618" s="30"/>
      <c r="L7618" s="31">
        <v>1089.8317241379311</v>
      </c>
    </row>
    <row r="7619" spans="2:12" ht="15">
      <c r="B7619" s="13" t="s">
        <v>15665</v>
      </c>
      <c r="C7619" s="14" t="s">
        <v>15666</v>
      </c>
      <c r="I7619" s="28"/>
      <c r="J7619" s="29"/>
      <c r="K7619" s="30"/>
      <c r="L7619" s="31">
        <v>1089.8317241379311</v>
      </c>
    </row>
    <row r="7620" spans="2:12" ht="15">
      <c r="B7620" s="13" t="s">
        <v>15667</v>
      </c>
      <c r="C7620" s="14" t="s">
        <v>15668</v>
      </c>
      <c r="I7620" s="28"/>
      <c r="J7620" s="29"/>
      <c r="K7620" s="30"/>
      <c r="L7620" s="31">
        <v>1089.8317241379311</v>
      </c>
    </row>
    <row r="7621" spans="2:12" ht="15">
      <c r="B7621" s="13" t="s">
        <v>15669</v>
      </c>
      <c r="C7621" s="14" t="s">
        <v>15670</v>
      </c>
      <c r="I7621" s="28"/>
      <c r="J7621" s="29"/>
      <c r="K7621" s="30"/>
      <c r="L7621" s="31">
        <v>1089.8317241379311</v>
      </c>
    </row>
    <row r="7622" spans="2:12" ht="15">
      <c r="B7622" s="13" t="s">
        <v>15671</v>
      </c>
      <c r="C7622" s="14" t="s">
        <v>15672</v>
      </c>
      <c r="I7622" s="28"/>
      <c r="J7622" s="29"/>
      <c r="K7622" s="30"/>
      <c r="L7622" s="31">
        <v>1089.8317241379311</v>
      </c>
    </row>
    <row r="7623" spans="2:12" ht="15">
      <c r="B7623" s="13" t="s">
        <v>15673</v>
      </c>
      <c r="C7623" s="14" t="s">
        <v>15674</v>
      </c>
      <c r="I7623" s="28"/>
      <c r="J7623" s="29"/>
      <c r="K7623" s="30"/>
      <c r="L7623" s="31">
        <v>1089.8317241379311</v>
      </c>
    </row>
    <row r="7624" spans="2:12" ht="15">
      <c r="B7624" s="13" t="s">
        <v>15675</v>
      </c>
      <c r="C7624" s="14" t="s">
        <v>15676</v>
      </c>
      <c r="I7624" s="28"/>
      <c r="J7624" s="29"/>
      <c r="K7624" s="30"/>
      <c r="L7624" s="31">
        <v>1089.8317241379311</v>
      </c>
    </row>
    <row r="7625" spans="2:12" ht="15">
      <c r="B7625" s="13" t="s">
        <v>15677</v>
      </c>
      <c r="C7625" s="14" t="s">
        <v>15678</v>
      </c>
      <c r="I7625" s="28"/>
      <c r="J7625" s="29"/>
      <c r="K7625" s="30"/>
      <c r="L7625" s="31">
        <v>830.72</v>
      </c>
    </row>
    <row r="7626" spans="2:12" ht="15">
      <c r="B7626" s="13" t="s">
        <v>15679</v>
      </c>
      <c r="C7626" s="14" t="s">
        <v>15680</v>
      </c>
      <c r="I7626" s="28"/>
      <c r="J7626" s="29"/>
      <c r="K7626" s="30"/>
      <c r="L7626" s="31">
        <v>830.72</v>
      </c>
    </row>
    <row r="7627" spans="2:12" ht="15">
      <c r="B7627" s="13" t="s">
        <v>15681</v>
      </c>
      <c r="C7627" s="14" t="s">
        <v>15682</v>
      </c>
      <c r="I7627" s="28"/>
      <c r="J7627" s="29"/>
      <c r="K7627" s="30"/>
      <c r="L7627" s="31">
        <v>830.72</v>
      </c>
    </row>
    <row r="7628" spans="2:12" ht="15">
      <c r="B7628" s="13" t="s">
        <v>15683</v>
      </c>
      <c r="C7628" s="14" t="s">
        <v>15684</v>
      </c>
      <c r="I7628" s="28"/>
      <c r="J7628" s="29"/>
      <c r="K7628" s="30"/>
      <c r="L7628" s="31">
        <v>830.72</v>
      </c>
    </row>
    <row r="7629" spans="2:12" ht="15">
      <c r="B7629" s="13" t="s">
        <v>15685</v>
      </c>
      <c r="C7629" s="14" t="s">
        <v>15686</v>
      </c>
      <c r="I7629" s="28"/>
      <c r="J7629" s="29"/>
      <c r="K7629" s="30"/>
      <c r="L7629" s="31">
        <v>830.72</v>
      </c>
    </row>
    <row r="7630" spans="2:12" ht="15">
      <c r="B7630" s="13" t="s">
        <v>15687</v>
      </c>
      <c r="C7630" s="14" t="s">
        <v>15688</v>
      </c>
      <c r="I7630" s="28"/>
      <c r="J7630" s="29"/>
      <c r="K7630" s="30"/>
      <c r="L7630" s="31">
        <v>830.72</v>
      </c>
    </row>
    <row r="7631" spans="2:12" ht="15">
      <c r="B7631" s="13" t="s">
        <v>15689</v>
      </c>
      <c r="C7631" s="14" t="s">
        <v>15690</v>
      </c>
      <c r="I7631" s="28"/>
      <c r="J7631" s="29"/>
      <c r="K7631" s="30"/>
      <c r="L7631" s="31">
        <v>830.72</v>
      </c>
    </row>
    <row r="7632" spans="2:12" ht="15">
      <c r="B7632" s="13" t="s">
        <v>15691</v>
      </c>
      <c r="C7632" s="14" t="s">
        <v>15692</v>
      </c>
      <c r="I7632" s="28"/>
      <c r="J7632" s="29"/>
      <c r="K7632" s="30"/>
      <c r="L7632" s="31">
        <v>830.72</v>
      </c>
    </row>
    <row r="7633" spans="2:12" ht="15">
      <c r="B7633" s="13" t="s">
        <v>15693</v>
      </c>
      <c r="C7633" s="14" t="s">
        <v>15694</v>
      </c>
      <c r="I7633" s="28"/>
      <c r="J7633" s="29"/>
      <c r="K7633" s="30"/>
      <c r="L7633" s="31">
        <v>830.72</v>
      </c>
    </row>
    <row r="7634" spans="2:12" ht="15">
      <c r="B7634" s="13" t="s">
        <v>15695</v>
      </c>
      <c r="C7634" s="14" t="s">
        <v>15696</v>
      </c>
      <c r="I7634" s="28"/>
      <c r="J7634" s="29"/>
      <c r="K7634" s="30"/>
      <c r="L7634" s="31">
        <v>830.72</v>
      </c>
    </row>
    <row r="7635" spans="2:12" ht="15">
      <c r="B7635" s="13" t="s">
        <v>15697</v>
      </c>
      <c r="C7635" s="14" t="s">
        <v>15698</v>
      </c>
      <c r="I7635" s="28"/>
      <c r="J7635" s="29"/>
      <c r="K7635" s="30"/>
      <c r="L7635" s="31">
        <v>830.72</v>
      </c>
    </row>
    <row r="7636" spans="2:12" ht="15">
      <c r="B7636" s="13" t="s">
        <v>15699</v>
      </c>
      <c r="C7636" s="14" t="s">
        <v>15700</v>
      </c>
      <c r="I7636" s="28"/>
      <c r="J7636" s="29"/>
      <c r="K7636" s="30"/>
      <c r="L7636" s="31">
        <v>830.72</v>
      </c>
    </row>
    <row r="7637" spans="2:12" ht="15">
      <c r="B7637" s="13" t="s">
        <v>15701</v>
      </c>
      <c r="C7637" s="14" t="s">
        <v>15702</v>
      </c>
      <c r="I7637" s="28"/>
      <c r="J7637" s="29"/>
      <c r="K7637" s="30"/>
      <c r="L7637" s="31">
        <v>830.72</v>
      </c>
    </row>
    <row r="7638" spans="2:12" ht="15">
      <c r="B7638" s="13" t="s">
        <v>15703</v>
      </c>
      <c r="C7638" s="14" t="s">
        <v>15704</v>
      </c>
      <c r="I7638" s="28"/>
      <c r="J7638" s="29"/>
      <c r="K7638" s="30"/>
      <c r="L7638" s="31">
        <v>830.72</v>
      </c>
    </row>
    <row r="7639" spans="2:12" ht="15">
      <c r="B7639" s="13" t="s">
        <v>15705</v>
      </c>
      <c r="C7639" s="14" t="s">
        <v>15706</v>
      </c>
      <c r="I7639" s="28"/>
      <c r="J7639" s="29"/>
      <c r="K7639" s="30"/>
      <c r="L7639" s="31">
        <v>830.72</v>
      </c>
    </row>
    <row r="7640" spans="2:12" ht="15">
      <c r="B7640" s="13" t="s">
        <v>15707</v>
      </c>
      <c r="C7640" s="14" t="s">
        <v>15708</v>
      </c>
      <c r="I7640" s="28"/>
      <c r="J7640" s="29"/>
      <c r="K7640" s="30"/>
      <c r="L7640" s="31">
        <v>830.72</v>
      </c>
    </row>
    <row r="7641" spans="2:12" ht="15">
      <c r="B7641" s="13" t="s">
        <v>15709</v>
      </c>
      <c r="C7641" s="14" t="s">
        <v>15710</v>
      </c>
      <c r="I7641" s="28"/>
      <c r="J7641" s="29"/>
      <c r="K7641" s="30"/>
      <c r="L7641" s="31">
        <v>830.72</v>
      </c>
    </row>
    <row r="7642" spans="2:12" ht="15">
      <c r="B7642" s="13" t="s">
        <v>15711</v>
      </c>
      <c r="C7642" s="14" t="s">
        <v>15712</v>
      </c>
      <c r="I7642" s="28"/>
      <c r="J7642" s="29"/>
      <c r="K7642" s="30"/>
      <c r="L7642" s="31">
        <v>830.72</v>
      </c>
    </row>
    <row r="7643" spans="2:12" ht="15">
      <c r="B7643" s="13" t="s">
        <v>15713</v>
      </c>
      <c r="C7643" s="14" t="s">
        <v>15714</v>
      </c>
      <c r="I7643" s="28"/>
      <c r="J7643" s="29"/>
      <c r="K7643" s="30"/>
      <c r="L7643" s="31">
        <v>830.72</v>
      </c>
    </row>
    <row r="7644" spans="2:12" ht="15">
      <c r="B7644" s="13" t="s">
        <v>15715</v>
      </c>
      <c r="C7644" s="14" t="s">
        <v>15716</v>
      </c>
      <c r="I7644" s="28"/>
      <c r="J7644" s="29"/>
      <c r="K7644" s="30"/>
      <c r="L7644" s="31">
        <v>830.72</v>
      </c>
    </row>
    <row r="7645" spans="2:12" ht="15">
      <c r="B7645" s="13" t="s">
        <v>15717</v>
      </c>
      <c r="C7645" s="14" t="s">
        <v>15718</v>
      </c>
      <c r="I7645" s="28"/>
      <c r="J7645" s="29"/>
      <c r="K7645" s="30"/>
      <c r="L7645" s="31">
        <v>830.72</v>
      </c>
    </row>
    <row r="7646" spans="2:12" ht="15">
      <c r="B7646" s="13" t="s">
        <v>15719</v>
      </c>
      <c r="C7646" s="14" t="s">
        <v>15720</v>
      </c>
      <c r="I7646" s="28"/>
      <c r="J7646" s="29"/>
      <c r="K7646" s="30"/>
      <c r="L7646" s="31">
        <v>830.72</v>
      </c>
    </row>
    <row r="7647" spans="2:12" ht="15">
      <c r="B7647" s="13" t="s">
        <v>15721</v>
      </c>
      <c r="C7647" s="14" t="s">
        <v>15722</v>
      </c>
      <c r="I7647" s="28"/>
      <c r="J7647" s="29"/>
      <c r="K7647" s="30"/>
      <c r="L7647" s="31">
        <v>830.72</v>
      </c>
    </row>
    <row r="7648" spans="2:12" ht="15">
      <c r="B7648" s="13" t="s">
        <v>15723</v>
      </c>
      <c r="C7648" s="14" t="s">
        <v>15724</v>
      </c>
      <c r="I7648" s="28"/>
      <c r="J7648" s="29"/>
      <c r="K7648" s="30"/>
      <c r="L7648" s="31">
        <v>830.72</v>
      </c>
    </row>
    <row r="7649" spans="2:12" ht="15">
      <c r="B7649" s="13" t="s">
        <v>15725</v>
      </c>
      <c r="C7649" s="14" t="s">
        <v>15726</v>
      </c>
      <c r="I7649" s="28"/>
      <c r="J7649" s="29"/>
      <c r="K7649" s="30"/>
      <c r="L7649" s="31">
        <v>830.72</v>
      </c>
    </row>
    <row r="7650" spans="2:12" ht="15">
      <c r="B7650" s="13" t="s">
        <v>15727</v>
      </c>
      <c r="C7650" s="14" t="s">
        <v>15728</v>
      </c>
      <c r="I7650" s="28"/>
      <c r="J7650" s="29"/>
      <c r="K7650" s="30"/>
      <c r="L7650" s="31">
        <v>830.72</v>
      </c>
    </row>
    <row r="7651" spans="2:12" ht="15">
      <c r="B7651" s="13" t="s">
        <v>15729</v>
      </c>
      <c r="C7651" s="14" t="s">
        <v>15730</v>
      </c>
      <c r="I7651" s="28"/>
      <c r="J7651" s="29"/>
      <c r="K7651" s="30"/>
      <c r="L7651" s="31">
        <v>830.72</v>
      </c>
    </row>
    <row r="7652" spans="2:12" ht="15">
      <c r="B7652" s="13" t="s">
        <v>15731</v>
      </c>
      <c r="C7652" s="14" t="s">
        <v>15682</v>
      </c>
      <c r="I7652" s="28"/>
      <c r="J7652" s="29"/>
      <c r="K7652" s="30"/>
      <c r="L7652" s="31">
        <v>830.72</v>
      </c>
    </row>
    <row r="7653" spans="2:12" ht="15">
      <c r="B7653" s="13" t="s">
        <v>15732</v>
      </c>
      <c r="C7653" s="14" t="s">
        <v>15733</v>
      </c>
      <c r="I7653" s="28"/>
      <c r="J7653" s="29"/>
      <c r="K7653" s="30"/>
      <c r="L7653" s="31">
        <v>830.72</v>
      </c>
    </row>
    <row r="7654" spans="2:12" ht="15">
      <c r="B7654" s="13" t="s">
        <v>15734</v>
      </c>
      <c r="C7654" s="14" t="s">
        <v>15684</v>
      </c>
      <c r="I7654" s="28"/>
      <c r="J7654" s="29"/>
      <c r="K7654" s="30"/>
      <c r="L7654" s="31">
        <v>830.72</v>
      </c>
    </row>
    <row r="7655" spans="2:12" ht="15">
      <c r="B7655" s="13" t="s">
        <v>15735</v>
      </c>
      <c r="C7655" s="14" t="s">
        <v>15736</v>
      </c>
      <c r="I7655" s="28"/>
      <c r="J7655" s="29"/>
      <c r="K7655" s="30"/>
      <c r="L7655" s="31">
        <v>830.72</v>
      </c>
    </row>
    <row r="7656" spans="2:12" ht="15">
      <c r="B7656" s="13" t="s">
        <v>15737</v>
      </c>
      <c r="C7656" s="14" t="s">
        <v>15708</v>
      </c>
      <c r="I7656" s="28"/>
      <c r="J7656" s="29"/>
      <c r="K7656" s="30"/>
      <c r="L7656" s="31">
        <v>830.72</v>
      </c>
    </row>
    <row r="7657" spans="2:12" ht="15">
      <c r="B7657" s="13" t="s">
        <v>15738</v>
      </c>
      <c r="C7657" s="14" t="s">
        <v>15739</v>
      </c>
      <c r="I7657" s="28"/>
      <c r="J7657" s="29"/>
      <c r="K7657" s="30"/>
      <c r="L7657" s="31">
        <v>830.72</v>
      </c>
    </row>
    <row r="7658" spans="2:12" ht="15">
      <c r="B7658" s="13" t="s">
        <v>15740</v>
      </c>
      <c r="C7658" s="14" t="s">
        <v>15700</v>
      </c>
      <c r="I7658" s="28"/>
      <c r="J7658" s="29"/>
      <c r="K7658" s="30"/>
      <c r="L7658" s="31">
        <v>830.72</v>
      </c>
    </row>
    <row r="7659" spans="2:12" ht="15">
      <c r="B7659" s="13" t="s">
        <v>15741</v>
      </c>
      <c r="C7659" s="14" t="s">
        <v>15742</v>
      </c>
      <c r="I7659" s="28"/>
      <c r="J7659" s="29"/>
      <c r="K7659" s="30"/>
      <c r="L7659" s="31">
        <v>830.72</v>
      </c>
    </row>
    <row r="7660" spans="2:12" ht="15">
      <c r="B7660" s="13" t="s">
        <v>15743</v>
      </c>
      <c r="C7660" s="14" t="s">
        <v>15744</v>
      </c>
      <c r="I7660" s="28"/>
      <c r="J7660" s="29"/>
      <c r="K7660" s="30"/>
      <c r="L7660" s="31">
        <v>3025.3572413793104</v>
      </c>
    </row>
    <row r="7661" spans="2:12" ht="15">
      <c r="B7661" s="13" t="s">
        <v>15745</v>
      </c>
      <c r="C7661" s="14" t="s">
        <v>15746</v>
      </c>
      <c r="I7661" s="28"/>
      <c r="J7661" s="29"/>
      <c r="K7661" s="30"/>
      <c r="L7661" s="31">
        <v>2436.8220689655177</v>
      </c>
    </row>
    <row r="7662" spans="2:12" ht="15">
      <c r="B7662" s="13" t="s">
        <v>15747</v>
      </c>
      <c r="C7662" s="14" t="s">
        <v>15748</v>
      </c>
      <c r="I7662" s="28"/>
      <c r="J7662" s="29"/>
      <c r="K7662" s="30"/>
      <c r="L7662" s="31">
        <v>2436.8220689655177</v>
      </c>
    </row>
    <row r="7663" spans="2:12" ht="15">
      <c r="B7663" s="13" t="s">
        <v>15749</v>
      </c>
      <c r="C7663" s="14" t="s">
        <v>15750</v>
      </c>
      <c r="I7663" s="28"/>
      <c r="J7663" s="29"/>
      <c r="K7663" s="30"/>
      <c r="L7663" s="31">
        <v>899.4041379310346</v>
      </c>
    </row>
    <row r="7664" spans="2:12" ht="15">
      <c r="B7664" s="13" t="s">
        <v>15751</v>
      </c>
      <c r="C7664" s="14" t="s">
        <v>15752</v>
      </c>
      <c r="I7664" s="28"/>
      <c r="J7664" s="29"/>
      <c r="K7664" s="30"/>
      <c r="L7664" s="31">
        <v>899.4041379310346</v>
      </c>
    </row>
    <row r="7665" spans="2:12" ht="15">
      <c r="B7665" s="13" t="s">
        <v>15753</v>
      </c>
      <c r="C7665" s="14" t="s">
        <v>15754</v>
      </c>
      <c r="I7665" s="28"/>
      <c r="J7665" s="29"/>
      <c r="K7665" s="30"/>
      <c r="L7665" s="31">
        <v>899.4041379310346</v>
      </c>
    </row>
    <row r="7666" spans="2:12" ht="15">
      <c r="B7666" s="13" t="s">
        <v>15755</v>
      </c>
      <c r="C7666" s="14" t="s">
        <v>15756</v>
      </c>
      <c r="I7666" s="28"/>
      <c r="J7666" s="29"/>
      <c r="K7666" s="30"/>
      <c r="L7666" s="31">
        <v>899.4041379310346</v>
      </c>
    </row>
    <row r="7667" spans="2:12" ht="15">
      <c r="B7667" s="13" t="s">
        <v>15757</v>
      </c>
      <c r="C7667" s="14" t="s">
        <v>15758</v>
      </c>
      <c r="I7667" s="28"/>
      <c r="J7667" s="29"/>
      <c r="K7667" s="30"/>
      <c r="L7667" s="31">
        <v>899.4041379310346</v>
      </c>
    </row>
    <row r="7668" spans="2:12" ht="15">
      <c r="B7668" s="13" t="s">
        <v>15759</v>
      </c>
      <c r="C7668" s="14" t="s">
        <v>15760</v>
      </c>
      <c r="I7668" s="28"/>
      <c r="J7668" s="29"/>
      <c r="K7668" s="30"/>
      <c r="L7668" s="31">
        <v>899.4041379310346</v>
      </c>
    </row>
    <row r="7669" spans="2:12" ht="15">
      <c r="B7669" s="13" t="s">
        <v>15761</v>
      </c>
      <c r="C7669" s="14" t="s">
        <v>15762</v>
      </c>
      <c r="I7669" s="28"/>
      <c r="J7669" s="29"/>
      <c r="K7669" s="30"/>
      <c r="L7669" s="31">
        <v>899.4041379310346</v>
      </c>
    </row>
    <row r="7670" spans="2:12" ht="15">
      <c r="B7670" s="13" t="s">
        <v>15763</v>
      </c>
      <c r="C7670" s="14" t="s">
        <v>15764</v>
      </c>
      <c r="I7670" s="28"/>
      <c r="J7670" s="29"/>
      <c r="K7670" s="30"/>
      <c r="L7670" s="31">
        <v>899.4041379310346</v>
      </c>
    </row>
    <row r="7671" spans="2:12" ht="15">
      <c r="B7671" s="13" t="s">
        <v>15765</v>
      </c>
      <c r="C7671" s="14" t="s">
        <v>15766</v>
      </c>
      <c r="I7671" s="28"/>
      <c r="J7671" s="29"/>
      <c r="K7671" s="30"/>
      <c r="L7671" s="31">
        <v>899.4041379310346</v>
      </c>
    </row>
    <row r="7672" spans="2:12" ht="15">
      <c r="B7672" s="13" t="s">
        <v>15767</v>
      </c>
      <c r="C7672" s="14" t="s">
        <v>15768</v>
      </c>
      <c r="I7672" s="28"/>
      <c r="J7672" s="29"/>
      <c r="K7672" s="30"/>
      <c r="L7672" s="31">
        <v>899.4041379310346</v>
      </c>
    </row>
    <row r="7673" spans="2:12" ht="15">
      <c r="B7673" s="13" t="s">
        <v>15769</v>
      </c>
      <c r="C7673" s="14" t="s">
        <v>15770</v>
      </c>
      <c r="I7673" s="28"/>
      <c r="J7673" s="29"/>
      <c r="K7673" s="30"/>
      <c r="L7673" s="31">
        <v>899.4041379310346</v>
      </c>
    </row>
    <row r="7674" spans="2:12" ht="15">
      <c r="B7674" s="13" t="s">
        <v>15771</v>
      </c>
      <c r="C7674" s="14" t="s">
        <v>15772</v>
      </c>
      <c r="I7674" s="28"/>
      <c r="J7674" s="29"/>
      <c r="K7674" s="30"/>
      <c r="L7674" s="31">
        <v>899.4041379310346</v>
      </c>
    </row>
    <row r="7675" spans="2:12" ht="15">
      <c r="B7675" s="13" t="s">
        <v>15773</v>
      </c>
      <c r="C7675" s="14" t="s">
        <v>15774</v>
      </c>
      <c r="I7675" s="28"/>
      <c r="J7675" s="29"/>
      <c r="K7675" s="30"/>
      <c r="L7675" s="31">
        <v>899.4041379310346</v>
      </c>
    </row>
    <row r="7676" spans="2:12" ht="15">
      <c r="B7676" s="13" t="s">
        <v>15775</v>
      </c>
      <c r="C7676" s="14" t="s">
        <v>15776</v>
      </c>
      <c r="I7676" s="28"/>
      <c r="J7676" s="29"/>
      <c r="K7676" s="30"/>
      <c r="L7676" s="31">
        <v>899.4041379310346</v>
      </c>
    </row>
    <row r="7677" spans="2:12" ht="15">
      <c r="B7677" s="13" t="s">
        <v>15777</v>
      </c>
      <c r="C7677" s="14" t="s">
        <v>15778</v>
      </c>
      <c r="I7677" s="28"/>
      <c r="J7677" s="29"/>
      <c r="K7677" s="30"/>
      <c r="L7677" s="31">
        <v>899.4041379310346</v>
      </c>
    </row>
    <row r="7678" spans="2:12" ht="15">
      <c r="B7678" s="13" t="s">
        <v>15779</v>
      </c>
      <c r="C7678" s="14" t="s">
        <v>15780</v>
      </c>
      <c r="I7678" s="28"/>
      <c r="J7678" s="29"/>
      <c r="K7678" s="30"/>
      <c r="L7678" s="31">
        <v>899.4041379310346</v>
      </c>
    </row>
    <row r="7679" spans="2:12" ht="15">
      <c r="B7679" s="13" t="s">
        <v>15781</v>
      </c>
      <c r="C7679" s="14" t="s">
        <v>15782</v>
      </c>
      <c r="I7679" s="28"/>
      <c r="J7679" s="29"/>
      <c r="K7679" s="30"/>
      <c r="L7679" s="31">
        <v>899.4041379310346</v>
      </c>
    </row>
    <row r="7680" spans="2:12" ht="15">
      <c r="B7680" s="13" t="s">
        <v>15783</v>
      </c>
      <c r="C7680" s="14" t="s">
        <v>15784</v>
      </c>
      <c r="I7680" s="28"/>
      <c r="J7680" s="29"/>
      <c r="K7680" s="30"/>
      <c r="L7680" s="31">
        <v>899.4041379310346</v>
      </c>
    </row>
    <row r="7681" spans="2:12" ht="15">
      <c r="B7681" s="13" t="s">
        <v>15785</v>
      </c>
      <c r="C7681" s="14" t="s">
        <v>15786</v>
      </c>
      <c r="I7681" s="28"/>
      <c r="J7681" s="29"/>
      <c r="K7681" s="30"/>
      <c r="L7681" s="31">
        <v>899.4041379310346</v>
      </c>
    </row>
    <row r="7682" spans="2:12" ht="15">
      <c r="B7682" s="13" t="s">
        <v>15787</v>
      </c>
      <c r="C7682" s="14" t="s">
        <v>15788</v>
      </c>
      <c r="I7682" s="28"/>
      <c r="J7682" s="29"/>
      <c r="K7682" s="30"/>
      <c r="L7682" s="31">
        <v>899.4041379310346</v>
      </c>
    </row>
    <row r="7683" spans="2:12" ht="15">
      <c r="B7683" s="13" t="s">
        <v>15789</v>
      </c>
      <c r="C7683" s="14" t="s">
        <v>15790</v>
      </c>
      <c r="I7683" s="28"/>
      <c r="J7683" s="29"/>
      <c r="K7683" s="30"/>
      <c r="L7683" s="31">
        <v>899.4041379310346</v>
      </c>
    </row>
    <row r="7684" spans="2:12" ht="15">
      <c r="B7684" s="13" t="s">
        <v>15791</v>
      </c>
      <c r="C7684" s="14" t="s">
        <v>15792</v>
      </c>
      <c r="I7684" s="28"/>
      <c r="J7684" s="29"/>
      <c r="K7684" s="30"/>
      <c r="L7684" s="31">
        <v>899.4041379310346</v>
      </c>
    </row>
    <row r="7685" spans="2:12" ht="15">
      <c r="B7685" s="13" t="s">
        <v>15793</v>
      </c>
      <c r="C7685" s="14" t="s">
        <v>15794</v>
      </c>
      <c r="I7685" s="28"/>
      <c r="J7685" s="29"/>
      <c r="K7685" s="30"/>
      <c r="L7685" s="31">
        <v>899.4041379310346</v>
      </c>
    </row>
    <row r="7686" spans="2:12" ht="15">
      <c r="B7686" s="13" t="s">
        <v>15795</v>
      </c>
      <c r="C7686" s="14" t="s">
        <v>15796</v>
      </c>
      <c r="I7686" s="28"/>
      <c r="J7686" s="29"/>
      <c r="K7686" s="30"/>
      <c r="L7686" s="31">
        <v>899.4041379310346</v>
      </c>
    </row>
    <row r="7687" spans="2:12" ht="15">
      <c r="B7687" s="13" t="s">
        <v>15797</v>
      </c>
      <c r="C7687" s="14" t="s">
        <v>15798</v>
      </c>
      <c r="I7687" s="28"/>
      <c r="J7687" s="29"/>
      <c r="K7687" s="30"/>
      <c r="L7687" s="31">
        <v>899.4041379310346</v>
      </c>
    </row>
    <row r="7688" spans="2:12" ht="15">
      <c r="B7688" s="13" t="s">
        <v>15799</v>
      </c>
      <c r="C7688" s="14" t="s">
        <v>15800</v>
      </c>
      <c r="I7688" s="28"/>
      <c r="J7688" s="29"/>
      <c r="K7688" s="30"/>
      <c r="L7688" s="31">
        <v>899.4041379310346</v>
      </c>
    </row>
    <row r="7689" spans="2:12" ht="15">
      <c r="B7689" s="13" t="s">
        <v>15801</v>
      </c>
      <c r="C7689" s="14" t="s">
        <v>15750</v>
      </c>
      <c r="I7689" s="28"/>
      <c r="J7689" s="29"/>
      <c r="K7689" s="30"/>
      <c r="L7689" s="31">
        <v>899.4041379310346</v>
      </c>
    </row>
    <row r="7690" spans="2:12" ht="15">
      <c r="B7690" s="13" t="s">
        <v>15802</v>
      </c>
      <c r="C7690" s="14" t="s">
        <v>15756</v>
      </c>
      <c r="I7690" s="28"/>
      <c r="J7690" s="29"/>
      <c r="K7690" s="30"/>
      <c r="L7690" s="31">
        <v>899.4041379310346</v>
      </c>
    </row>
    <row r="7691" spans="2:12" ht="15">
      <c r="B7691" s="13" t="s">
        <v>15803</v>
      </c>
      <c r="C7691" s="14" t="s">
        <v>15804</v>
      </c>
      <c r="I7691" s="28"/>
      <c r="J7691" s="29"/>
      <c r="K7691" s="30"/>
      <c r="L7691" s="31">
        <v>899.4041379310346</v>
      </c>
    </row>
    <row r="7692" spans="2:12" ht="15">
      <c r="B7692" s="13" t="s">
        <v>15805</v>
      </c>
      <c r="C7692" s="14" t="s">
        <v>15758</v>
      </c>
      <c r="I7692" s="28"/>
      <c r="J7692" s="29"/>
      <c r="K7692" s="30"/>
      <c r="L7692" s="31">
        <v>899.4041379310346</v>
      </c>
    </row>
    <row r="7693" spans="2:12" ht="15">
      <c r="B7693" s="13" t="s">
        <v>15806</v>
      </c>
      <c r="C7693" s="14" t="s">
        <v>15807</v>
      </c>
      <c r="I7693" s="28"/>
      <c r="J7693" s="29"/>
      <c r="K7693" s="30"/>
      <c r="L7693" s="31">
        <v>899.4041379310346</v>
      </c>
    </row>
    <row r="7694" spans="2:12" ht="15">
      <c r="B7694" s="13" t="s">
        <v>15808</v>
      </c>
      <c r="C7694" s="14" t="s">
        <v>15782</v>
      </c>
      <c r="I7694" s="28"/>
      <c r="J7694" s="29"/>
      <c r="K7694" s="30"/>
      <c r="L7694" s="31">
        <v>899.4041379310346</v>
      </c>
    </row>
    <row r="7695" spans="2:12" ht="15">
      <c r="B7695" s="13" t="s">
        <v>15809</v>
      </c>
      <c r="C7695" s="14" t="s">
        <v>15810</v>
      </c>
      <c r="I7695" s="28"/>
      <c r="J7695" s="29"/>
      <c r="K7695" s="30"/>
      <c r="L7695" s="31">
        <v>899.4041379310346</v>
      </c>
    </row>
    <row r="7696" spans="2:12" ht="15">
      <c r="B7696" s="13" t="s">
        <v>15811</v>
      </c>
      <c r="C7696" s="14" t="s">
        <v>15774</v>
      </c>
      <c r="I7696" s="28"/>
      <c r="J7696" s="29"/>
      <c r="K7696" s="30"/>
      <c r="L7696" s="31">
        <v>899.4041379310346</v>
      </c>
    </row>
    <row r="7697" spans="2:12" ht="15">
      <c r="B7697" s="13" t="s">
        <v>15812</v>
      </c>
      <c r="C7697" s="14" t="s">
        <v>15760</v>
      </c>
      <c r="I7697" s="28"/>
      <c r="J7697" s="29"/>
      <c r="K7697" s="30"/>
      <c r="L7697" s="31">
        <v>899.4041379310346</v>
      </c>
    </row>
    <row r="7698" spans="2:12" ht="15">
      <c r="B7698" s="13" t="s">
        <v>15813</v>
      </c>
      <c r="C7698" s="14" t="s">
        <v>15814</v>
      </c>
      <c r="I7698" s="28"/>
      <c r="J7698" s="29"/>
      <c r="K7698" s="30"/>
      <c r="L7698" s="31">
        <v>3697.5503448275863</v>
      </c>
    </row>
    <row r="7699" spans="2:12" ht="15">
      <c r="B7699" s="13" t="s">
        <v>15815</v>
      </c>
      <c r="C7699" s="14" t="s">
        <v>15816</v>
      </c>
      <c r="I7699" s="28"/>
      <c r="J7699" s="29"/>
      <c r="K7699" s="30"/>
      <c r="L7699" s="31">
        <v>3109.0151724137936</v>
      </c>
    </row>
    <row r="7700" spans="2:12" ht="15">
      <c r="B7700" s="13" t="s">
        <v>15817</v>
      </c>
      <c r="C7700" s="14" t="s">
        <v>15818</v>
      </c>
      <c r="I7700" s="28"/>
      <c r="J7700" s="29"/>
      <c r="K7700" s="30"/>
      <c r="L7700" s="31">
        <v>3109.0151724137936</v>
      </c>
    </row>
    <row r="7701" spans="2:12" ht="15">
      <c r="B7701" s="13" t="s">
        <v>15819</v>
      </c>
      <c r="C7701" s="14" t="s">
        <v>15820</v>
      </c>
      <c r="I7701" s="28"/>
      <c r="J7701" s="29"/>
      <c r="K7701" s="30"/>
      <c r="L7701" s="31">
        <v>3781.208275862069</v>
      </c>
    </row>
    <row r="7702" spans="2:12" ht="15">
      <c r="B7702" s="13" t="s">
        <v>15821</v>
      </c>
      <c r="C7702" s="14" t="s">
        <v>15822</v>
      </c>
      <c r="I7702" s="28"/>
      <c r="J7702" s="29"/>
      <c r="K7702" s="30"/>
      <c r="L7702" s="31">
        <v>4369.4179310344825</v>
      </c>
    </row>
    <row r="7703" spans="2:12" ht="15">
      <c r="B7703" s="13" t="s">
        <v>15823</v>
      </c>
      <c r="C7703" s="14" t="s">
        <v>15824</v>
      </c>
      <c r="I7703" s="28"/>
      <c r="J7703" s="29"/>
      <c r="K7703" s="30"/>
      <c r="L7703" s="31">
        <v>3046.8413793103446</v>
      </c>
    </row>
    <row r="7704" spans="2:12" ht="15">
      <c r="B7704" s="13" t="s">
        <v>15825</v>
      </c>
      <c r="C7704" s="14" t="s">
        <v>15826</v>
      </c>
      <c r="I7704" s="28"/>
      <c r="J7704" s="29"/>
      <c r="K7704" s="30"/>
      <c r="L7704" s="31">
        <v>3967.4041379310343</v>
      </c>
    </row>
    <row r="7705" spans="2:12" ht="15">
      <c r="B7705" s="13" t="s">
        <v>15827</v>
      </c>
      <c r="C7705" s="14" t="s">
        <v>15828</v>
      </c>
      <c r="I7705" s="28"/>
      <c r="J7705" s="29"/>
      <c r="K7705" s="30"/>
      <c r="L7705" s="31">
        <v>4705.351724137931</v>
      </c>
    </row>
    <row r="7706" spans="2:12" ht="15">
      <c r="B7706" s="13" t="s">
        <v>15829</v>
      </c>
      <c r="C7706" s="14" t="s">
        <v>15830</v>
      </c>
      <c r="I7706" s="28"/>
      <c r="J7706" s="29"/>
      <c r="K7706" s="30"/>
      <c r="L7706" s="31">
        <v>5293.561379310345</v>
      </c>
    </row>
    <row r="7707" spans="2:12" ht="15">
      <c r="B7707" s="13" t="s">
        <v>15831</v>
      </c>
      <c r="C7707" s="14" t="s">
        <v>15832</v>
      </c>
      <c r="I7707" s="28"/>
      <c r="J7707" s="29"/>
      <c r="K7707" s="30"/>
      <c r="L7707" s="31">
        <v>3789.020689655172</v>
      </c>
    </row>
    <row r="7708" spans="2:12" ht="15">
      <c r="B7708" s="13" t="s">
        <v>15833</v>
      </c>
      <c r="C7708" s="14" t="s">
        <v>15834</v>
      </c>
      <c r="I7708" s="28"/>
      <c r="J7708" s="29"/>
      <c r="K7708" s="30"/>
      <c r="L7708" s="31">
        <v>4391.878620689656</v>
      </c>
    </row>
    <row r="7709" spans="2:12" ht="15">
      <c r="B7709" s="13" t="s">
        <v>15835</v>
      </c>
      <c r="C7709" s="14" t="s">
        <v>15836</v>
      </c>
      <c r="I7709" s="28"/>
      <c r="J7709" s="29"/>
      <c r="K7709" s="30"/>
      <c r="L7709" s="31">
        <v>1722.9627586206896</v>
      </c>
    </row>
    <row r="7710" spans="2:12" ht="15">
      <c r="B7710" s="13" t="s">
        <v>15837</v>
      </c>
      <c r="C7710" s="14" t="s">
        <v>15838</v>
      </c>
      <c r="I7710" s="28"/>
      <c r="J7710" s="29"/>
      <c r="K7710" s="30"/>
      <c r="L7710" s="31">
        <v>2299.128275862069</v>
      </c>
    </row>
    <row r="7711" spans="2:12" ht="15">
      <c r="B7711" s="13" t="s">
        <v>15839</v>
      </c>
      <c r="C7711" s="14" t="s">
        <v>15840</v>
      </c>
      <c r="I7711" s="28"/>
      <c r="J7711" s="29"/>
      <c r="K7711" s="30"/>
      <c r="L7711" s="31">
        <v>2070.289655172414</v>
      </c>
    </row>
    <row r="7712" spans="2:12" ht="15">
      <c r="B7712" s="13" t="s">
        <v>15841</v>
      </c>
      <c r="C7712" s="14" t="s">
        <v>15842</v>
      </c>
      <c r="I7712" s="28"/>
      <c r="J7712" s="29"/>
      <c r="K7712" s="30"/>
      <c r="L7712" s="31">
        <v>967.4372413793103</v>
      </c>
    </row>
    <row r="7713" spans="2:12" ht="15">
      <c r="B7713" s="13" t="s">
        <v>15843</v>
      </c>
      <c r="C7713" s="14" t="s">
        <v>15844</v>
      </c>
      <c r="I7713" s="28"/>
      <c r="J7713" s="29"/>
      <c r="K7713" s="30"/>
      <c r="L7713" s="31">
        <v>2541.6386206896555</v>
      </c>
    </row>
    <row r="7714" spans="2:12" ht="15">
      <c r="B7714" s="13" t="s">
        <v>15845</v>
      </c>
      <c r="C7714" s="14" t="s">
        <v>15846</v>
      </c>
      <c r="I7714" s="28"/>
      <c r="J7714" s="29"/>
      <c r="K7714" s="30"/>
      <c r="L7714" s="31">
        <v>1190.416551724138</v>
      </c>
    </row>
    <row r="7715" spans="2:12" ht="15">
      <c r="B7715" s="13" t="s">
        <v>15847</v>
      </c>
      <c r="C7715" s="14" t="s">
        <v>15848</v>
      </c>
      <c r="I7715" s="28"/>
      <c r="J7715" s="29"/>
      <c r="K7715" s="30"/>
      <c r="L7715" s="31">
        <v>1487.6137931034482</v>
      </c>
    </row>
    <row r="7716" spans="2:12" ht="15">
      <c r="B7716" s="13" t="s">
        <v>15849</v>
      </c>
      <c r="C7716" s="14" t="s">
        <v>15850</v>
      </c>
      <c r="I7716" s="28"/>
      <c r="J7716" s="29"/>
      <c r="K7716" s="30"/>
      <c r="L7716" s="31">
        <v>449.8648275862069</v>
      </c>
    </row>
    <row r="7717" spans="2:12" ht="15">
      <c r="B7717" s="13" t="s">
        <v>15851</v>
      </c>
      <c r="C7717" s="14" t="s">
        <v>15852</v>
      </c>
      <c r="I7717" s="28"/>
      <c r="J7717" s="29"/>
      <c r="K7717" s="30"/>
      <c r="L7717" s="31">
        <v>1591.7793103448275</v>
      </c>
    </row>
    <row r="7718" spans="2:12" ht="15">
      <c r="B7718" s="13" t="s">
        <v>15853</v>
      </c>
      <c r="C7718" s="14" t="s">
        <v>15854</v>
      </c>
      <c r="I7718" s="28"/>
      <c r="J7718" s="29"/>
      <c r="K7718" s="30"/>
      <c r="L7718" s="31">
        <v>2559.8675862068967</v>
      </c>
    </row>
    <row r="7719" spans="2:12" ht="15">
      <c r="B7719" s="13" t="s">
        <v>15855</v>
      </c>
      <c r="C7719" s="14" t="s">
        <v>15856</v>
      </c>
      <c r="I7719" s="28"/>
      <c r="J7719" s="29"/>
      <c r="K7719" s="30"/>
      <c r="L7719" s="31">
        <v>623.04</v>
      </c>
    </row>
    <row r="7720" spans="2:12" ht="15">
      <c r="B7720" s="13" t="s">
        <v>15857</v>
      </c>
      <c r="C7720" s="14" t="s">
        <v>15858</v>
      </c>
      <c r="I7720" s="28"/>
      <c r="J7720" s="29"/>
      <c r="K7720" s="30"/>
      <c r="L7720" s="31">
        <v>2767.5475862068965</v>
      </c>
    </row>
    <row r="7721" spans="2:12" ht="15">
      <c r="B7721" s="13" t="s">
        <v>15859</v>
      </c>
      <c r="C7721" s="14" t="s">
        <v>15860</v>
      </c>
      <c r="I7721" s="28"/>
      <c r="J7721" s="29"/>
      <c r="K7721" s="30"/>
      <c r="L7721" s="31">
        <v>3043.911724137931</v>
      </c>
    </row>
    <row r="7722" spans="2:12" ht="15">
      <c r="B7722" s="13" t="s">
        <v>15861</v>
      </c>
      <c r="C7722" s="14" t="s">
        <v>15862</v>
      </c>
      <c r="I7722" s="28"/>
      <c r="J7722" s="29"/>
      <c r="K7722" s="30"/>
      <c r="L7722" s="31">
        <v>1672.1820689655174</v>
      </c>
    </row>
    <row r="7723" spans="2:12" ht="15">
      <c r="B7723" s="13" t="s">
        <v>15863</v>
      </c>
      <c r="C7723" s="14" t="s">
        <v>15864</v>
      </c>
      <c r="I7723" s="28"/>
      <c r="J7723" s="29"/>
      <c r="K7723" s="30"/>
      <c r="L7723" s="31">
        <v>1672.1820689655174</v>
      </c>
    </row>
    <row r="7724" spans="2:12" ht="15">
      <c r="B7724" s="13" t="s">
        <v>15865</v>
      </c>
      <c r="C7724" s="14" t="s">
        <v>15866</v>
      </c>
      <c r="I7724" s="28"/>
      <c r="J7724" s="29"/>
      <c r="K7724" s="30"/>
      <c r="L7724" s="31">
        <v>1672.1820689655174</v>
      </c>
    </row>
    <row r="7725" spans="2:12" ht="15">
      <c r="B7725" s="13" t="s">
        <v>15867</v>
      </c>
      <c r="C7725" s="14" t="s">
        <v>15868</v>
      </c>
      <c r="I7725" s="28"/>
      <c r="J7725" s="29"/>
      <c r="K7725" s="30"/>
      <c r="L7725" s="31">
        <v>1672.1820689655174</v>
      </c>
    </row>
    <row r="7726" spans="2:12" ht="15">
      <c r="B7726" s="13" t="s">
        <v>15869</v>
      </c>
      <c r="C7726" s="14" t="s">
        <v>15870</v>
      </c>
      <c r="I7726" s="28"/>
      <c r="J7726" s="29"/>
      <c r="K7726" s="30"/>
      <c r="L7726" s="31">
        <v>1737.9365517241379</v>
      </c>
    </row>
    <row r="7727" spans="2:12" ht="15">
      <c r="B7727" s="13" t="s">
        <v>15871</v>
      </c>
      <c r="C7727" s="14" t="s">
        <v>15872</v>
      </c>
      <c r="I7727" s="28"/>
      <c r="J7727" s="29"/>
      <c r="K7727" s="30"/>
      <c r="L7727" s="31">
        <v>1737.9365517241379</v>
      </c>
    </row>
    <row r="7728" spans="2:12" ht="15">
      <c r="B7728" s="13" t="s">
        <v>15873</v>
      </c>
      <c r="C7728" s="14" t="s">
        <v>15874</v>
      </c>
      <c r="I7728" s="28"/>
      <c r="J7728" s="29"/>
      <c r="K7728" s="30"/>
      <c r="L7728" s="31">
        <v>1737.9365517241379</v>
      </c>
    </row>
    <row r="7729" spans="2:12" ht="15">
      <c r="B7729" s="13" t="s">
        <v>15875</v>
      </c>
      <c r="C7729" s="14" t="s">
        <v>15876</v>
      </c>
      <c r="I7729" s="28"/>
      <c r="J7729" s="29"/>
      <c r="K7729" s="30"/>
      <c r="L7729" s="31">
        <v>1737.9365517241379</v>
      </c>
    </row>
    <row r="7730" spans="2:12" ht="15">
      <c r="B7730" s="13" t="s">
        <v>15877</v>
      </c>
      <c r="C7730" s="14" t="s">
        <v>15878</v>
      </c>
      <c r="I7730" s="28"/>
      <c r="J7730" s="29"/>
      <c r="K7730" s="30"/>
      <c r="L7730" s="31">
        <v>1737.9365517241379</v>
      </c>
    </row>
    <row r="7731" spans="2:12" ht="15">
      <c r="B7731" s="13" t="s">
        <v>15879</v>
      </c>
      <c r="C7731" s="14" t="s">
        <v>15880</v>
      </c>
      <c r="I7731" s="28"/>
      <c r="J7731" s="29"/>
      <c r="K7731" s="30"/>
      <c r="L7731" s="31">
        <v>1737.9365517241379</v>
      </c>
    </row>
    <row r="7732" spans="2:12" ht="15">
      <c r="B7732" s="13" t="s">
        <v>15881</v>
      </c>
      <c r="C7732" s="14" t="s">
        <v>15882</v>
      </c>
      <c r="I7732" s="28"/>
      <c r="J7732" s="29"/>
      <c r="K7732" s="30"/>
      <c r="L7732" s="31">
        <v>2340.1434482758623</v>
      </c>
    </row>
    <row r="7733" spans="2:12" ht="15">
      <c r="B7733" s="13" t="s">
        <v>15883</v>
      </c>
      <c r="C7733" s="14" t="s">
        <v>15884</v>
      </c>
      <c r="I7733" s="28"/>
      <c r="J7733" s="29"/>
      <c r="K7733" s="30"/>
      <c r="L7733" s="31">
        <v>2340.1434482758623</v>
      </c>
    </row>
    <row r="7734" spans="2:12" ht="15">
      <c r="B7734" s="13" t="s">
        <v>15885</v>
      </c>
      <c r="C7734" s="14" t="s">
        <v>15886</v>
      </c>
      <c r="I7734" s="28"/>
      <c r="J7734" s="29"/>
      <c r="K7734" s="30"/>
      <c r="L7734" s="31">
        <v>2506.808275862069</v>
      </c>
    </row>
    <row r="7735" spans="2:12" ht="15">
      <c r="B7735" s="13" t="s">
        <v>15887</v>
      </c>
      <c r="C7735" s="14" t="s">
        <v>15888</v>
      </c>
      <c r="I7735" s="28"/>
      <c r="J7735" s="29"/>
      <c r="K7735" s="30"/>
      <c r="L7735" s="31">
        <v>2506.808275862069</v>
      </c>
    </row>
    <row r="7736" spans="2:12" ht="15">
      <c r="B7736" s="13" t="s">
        <v>15889</v>
      </c>
      <c r="C7736" s="14" t="s">
        <v>15890</v>
      </c>
      <c r="I7736" s="28"/>
      <c r="J7736" s="29"/>
      <c r="K7736" s="30"/>
      <c r="L7736" s="31">
        <v>3678.3448275862074</v>
      </c>
    </row>
    <row r="7737" spans="2:12" ht="15">
      <c r="B7737" s="13" t="s">
        <v>15891</v>
      </c>
      <c r="C7737" s="14" t="s">
        <v>15892</v>
      </c>
      <c r="I7737" s="28"/>
      <c r="J7737" s="29"/>
      <c r="K7737" s="30"/>
      <c r="L7737" s="31">
        <v>3678.3448275862074</v>
      </c>
    </row>
    <row r="7738" spans="2:12" ht="15">
      <c r="B7738" s="13" t="s">
        <v>15893</v>
      </c>
      <c r="C7738" s="14" t="s">
        <v>15894</v>
      </c>
      <c r="I7738" s="28"/>
      <c r="J7738" s="29"/>
      <c r="K7738" s="30"/>
      <c r="L7738" s="31">
        <v>3678.3448275862074</v>
      </c>
    </row>
    <row r="7739" spans="2:12" ht="15">
      <c r="B7739" s="13" t="s">
        <v>15895</v>
      </c>
      <c r="C7739" s="14" t="s">
        <v>15896</v>
      </c>
      <c r="I7739" s="28"/>
      <c r="J7739" s="29"/>
      <c r="K7739" s="30"/>
      <c r="L7739" s="31">
        <v>3678.3448275862074</v>
      </c>
    </row>
    <row r="7740" spans="2:12" ht="15">
      <c r="B7740" s="13" t="s">
        <v>15897</v>
      </c>
      <c r="C7740" s="14" t="s">
        <v>15898</v>
      </c>
      <c r="I7740" s="28"/>
      <c r="J7740" s="29"/>
      <c r="K7740" s="30"/>
      <c r="L7740" s="31">
        <v>3678.3448275862074</v>
      </c>
    </row>
    <row r="7741" spans="2:12" ht="15">
      <c r="B7741" s="13" t="s">
        <v>15899</v>
      </c>
      <c r="C7741" s="14" t="s">
        <v>15900</v>
      </c>
      <c r="I7741" s="28"/>
      <c r="J7741" s="29"/>
      <c r="K7741" s="30"/>
      <c r="L7741" s="31">
        <v>3678.3448275862074</v>
      </c>
    </row>
    <row r="7742" spans="2:12" ht="15">
      <c r="B7742" s="13" t="s">
        <v>15901</v>
      </c>
      <c r="C7742" s="14" t="s">
        <v>15902</v>
      </c>
      <c r="I7742" s="28"/>
      <c r="J7742" s="29"/>
      <c r="K7742" s="30"/>
      <c r="L7742" s="31">
        <v>3678.3448275862074</v>
      </c>
    </row>
    <row r="7743" spans="2:12" ht="15">
      <c r="B7743" s="13" t="s">
        <v>15903</v>
      </c>
      <c r="C7743" s="14" t="s">
        <v>15904</v>
      </c>
      <c r="I7743" s="28"/>
      <c r="J7743" s="29"/>
      <c r="K7743" s="30"/>
      <c r="L7743" s="31">
        <v>6688.7282758620695</v>
      </c>
    </row>
    <row r="7744" spans="2:12" ht="15">
      <c r="B7744" s="13" t="s">
        <v>15905</v>
      </c>
      <c r="C7744" s="14" t="s">
        <v>15906</v>
      </c>
      <c r="I7744" s="28"/>
      <c r="J7744" s="29"/>
      <c r="K7744" s="30"/>
      <c r="L7744" s="31">
        <v>6688.7282758620695</v>
      </c>
    </row>
    <row r="7745" spans="2:12" ht="15">
      <c r="B7745" s="13" t="s">
        <v>15907</v>
      </c>
      <c r="C7745" s="14" t="s">
        <v>15908</v>
      </c>
      <c r="I7745" s="28"/>
      <c r="J7745" s="29"/>
      <c r="K7745" s="30"/>
      <c r="L7745" s="31">
        <v>1672.1820689655174</v>
      </c>
    </row>
    <row r="7746" spans="2:12" ht="15">
      <c r="B7746" s="13" t="s">
        <v>15909</v>
      </c>
      <c r="C7746" s="14" t="s">
        <v>15910</v>
      </c>
      <c r="I7746" s="28"/>
      <c r="J7746" s="29"/>
      <c r="K7746" s="30"/>
      <c r="L7746" s="31">
        <v>1737.9365517241379</v>
      </c>
    </row>
    <row r="7747" spans="2:12" ht="15">
      <c r="B7747" s="13" t="s">
        <v>15911</v>
      </c>
      <c r="C7747" s="14" t="s">
        <v>15912</v>
      </c>
      <c r="I7747" s="28"/>
      <c r="J7747" s="29"/>
      <c r="K7747" s="30"/>
      <c r="L7747" s="31">
        <v>2340.1434482758623</v>
      </c>
    </row>
    <row r="7748" spans="2:12" ht="15">
      <c r="B7748" s="13" t="s">
        <v>15913</v>
      </c>
      <c r="C7748" s="14" t="s">
        <v>15914</v>
      </c>
      <c r="I7748" s="28"/>
      <c r="J7748" s="29"/>
      <c r="K7748" s="30"/>
      <c r="L7748" s="31">
        <v>2506.808275862069</v>
      </c>
    </row>
    <row r="7749" spans="2:12" ht="15">
      <c r="B7749" s="13" t="s">
        <v>15915</v>
      </c>
      <c r="C7749" s="14" t="s">
        <v>15916</v>
      </c>
      <c r="I7749" s="28"/>
      <c r="J7749" s="29"/>
      <c r="K7749" s="30"/>
      <c r="L7749" s="31">
        <v>3678.3448275862074</v>
      </c>
    </row>
    <row r="7750" spans="2:12" ht="15">
      <c r="B7750" s="13" t="s">
        <v>15917</v>
      </c>
      <c r="C7750" s="14" t="s">
        <v>15918</v>
      </c>
      <c r="I7750" s="28"/>
      <c r="J7750" s="29"/>
      <c r="K7750" s="30"/>
      <c r="L7750" s="31">
        <v>3678.3448275862074</v>
      </c>
    </row>
    <row r="7751" spans="2:12" ht="15">
      <c r="B7751" s="13" t="s">
        <v>15919</v>
      </c>
      <c r="C7751" s="14" t="s">
        <v>15920</v>
      </c>
      <c r="I7751" s="28"/>
      <c r="J7751" s="29"/>
      <c r="K7751" s="30"/>
      <c r="L7751" s="31">
        <v>3678.3448275862074</v>
      </c>
    </row>
    <row r="7752" spans="2:12" ht="15">
      <c r="B7752" s="13" t="s">
        <v>15921</v>
      </c>
      <c r="C7752" s="14" t="s">
        <v>15922</v>
      </c>
      <c r="I7752" s="28"/>
      <c r="J7752" s="29"/>
      <c r="K7752" s="30"/>
      <c r="L7752" s="31">
        <v>3678.3448275862074</v>
      </c>
    </row>
    <row r="7753" spans="2:12" ht="15">
      <c r="B7753" s="13" t="s">
        <v>15923</v>
      </c>
      <c r="C7753" s="14" t="s">
        <v>15924</v>
      </c>
      <c r="I7753" s="28"/>
      <c r="J7753" s="29"/>
      <c r="K7753" s="30"/>
      <c r="L7753" s="31">
        <v>3678.3448275862074</v>
      </c>
    </row>
    <row r="7754" spans="2:12" ht="15">
      <c r="B7754" s="13" t="s">
        <v>15925</v>
      </c>
      <c r="C7754" s="14" t="s">
        <v>15926</v>
      </c>
      <c r="I7754" s="28"/>
      <c r="J7754" s="29"/>
      <c r="K7754" s="30"/>
      <c r="L7754" s="31">
        <v>3678.3448275862074</v>
      </c>
    </row>
    <row r="7755" spans="2:12" ht="15">
      <c r="B7755" s="13" t="s">
        <v>15927</v>
      </c>
      <c r="C7755" s="14" t="s">
        <v>15928</v>
      </c>
      <c r="I7755" s="28"/>
      <c r="J7755" s="29"/>
      <c r="K7755" s="30"/>
      <c r="L7755" s="31">
        <v>3678.3448275862074</v>
      </c>
    </row>
    <row r="7756" spans="2:12" ht="15">
      <c r="B7756" s="13" t="s">
        <v>15929</v>
      </c>
      <c r="C7756" s="14" t="s">
        <v>15930</v>
      </c>
      <c r="I7756" s="28"/>
      <c r="J7756" s="29"/>
      <c r="K7756" s="30"/>
      <c r="L7756" s="31">
        <v>4012</v>
      </c>
    </row>
    <row r="7757" spans="2:12" ht="15">
      <c r="B7757" s="13" t="s">
        <v>15931</v>
      </c>
      <c r="C7757" s="14" t="s">
        <v>15932</v>
      </c>
      <c r="I7757" s="28"/>
      <c r="J7757" s="29"/>
      <c r="K7757" s="30"/>
      <c r="L7757" s="31">
        <v>4012</v>
      </c>
    </row>
    <row r="7758" spans="2:12" ht="15">
      <c r="B7758" s="13" t="s">
        <v>15933</v>
      </c>
      <c r="C7758" s="14" t="s">
        <v>15934</v>
      </c>
      <c r="I7758" s="28"/>
      <c r="J7758" s="29"/>
      <c r="K7758" s="30"/>
      <c r="L7758" s="31">
        <v>4012</v>
      </c>
    </row>
    <row r="7759" spans="2:12" ht="15">
      <c r="B7759" s="13" t="s">
        <v>15935</v>
      </c>
      <c r="C7759" s="14" t="s">
        <v>15936</v>
      </c>
      <c r="I7759" s="28"/>
      <c r="J7759" s="29"/>
      <c r="K7759" s="30"/>
      <c r="L7759" s="31">
        <v>4012</v>
      </c>
    </row>
    <row r="7760" spans="2:12" ht="15">
      <c r="B7760" s="13" t="s">
        <v>15937</v>
      </c>
      <c r="C7760" s="14" t="s">
        <v>15938</v>
      </c>
      <c r="I7760" s="28"/>
      <c r="J7760" s="29"/>
      <c r="K7760" s="30"/>
      <c r="L7760" s="31">
        <v>4012</v>
      </c>
    </row>
    <row r="7761" spans="2:12" ht="15">
      <c r="B7761" s="13" t="s">
        <v>15939</v>
      </c>
      <c r="C7761" s="14" t="s">
        <v>15940</v>
      </c>
      <c r="I7761" s="28"/>
      <c r="J7761" s="29"/>
      <c r="K7761" s="30"/>
      <c r="L7761" s="31">
        <v>4012</v>
      </c>
    </row>
    <row r="7762" spans="2:12" ht="15">
      <c r="B7762" s="13" t="s">
        <v>15941</v>
      </c>
      <c r="C7762" s="14" t="s">
        <v>15942</v>
      </c>
      <c r="I7762" s="28"/>
      <c r="J7762" s="29"/>
      <c r="K7762" s="30"/>
      <c r="L7762" s="31">
        <v>5350.526896551724</v>
      </c>
    </row>
    <row r="7763" spans="2:12" ht="15">
      <c r="B7763" s="13" t="s">
        <v>15943</v>
      </c>
      <c r="C7763" s="14" t="s">
        <v>15944</v>
      </c>
      <c r="I7763" s="28"/>
      <c r="J7763" s="29"/>
      <c r="K7763" s="30"/>
      <c r="L7763" s="31">
        <v>6688.7282758620695</v>
      </c>
    </row>
    <row r="7764" spans="2:12" ht="15">
      <c r="B7764" s="13" t="s">
        <v>15945</v>
      </c>
      <c r="C7764" s="14" t="s">
        <v>15946</v>
      </c>
      <c r="I7764" s="28"/>
      <c r="J7764" s="29"/>
      <c r="K7764" s="30"/>
      <c r="L7764" s="31">
        <v>13374.201379310345</v>
      </c>
    </row>
    <row r="7765" spans="2:12" ht="15">
      <c r="B7765" s="13" t="s">
        <v>15947</v>
      </c>
      <c r="C7765" s="14" t="s">
        <v>15948</v>
      </c>
      <c r="I7765" s="28"/>
      <c r="J7765" s="29"/>
      <c r="K7765" s="30"/>
      <c r="L7765" s="31">
        <v>26751.332413793105</v>
      </c>
    </row>
    <row r="7766" spans="2:12" ht="15">
      <c r="B7766" s="13" t="s">
        <v>15949</v>
      </c>
      <c r="C7766" s="14" t="s">
        <v>15950</v>
      </c>
      <c r="I7766" s="28"/>
      <c r="J7766" s="29"/>
      <c r="K7766" s="30"/>
      <c r="L7766" s="31">
        <v>26751.332413793105</v>
      </c>
    </row>
    <row r="7767" spans="2:12" ht="15">
      <c r="B7767" s="13" t="s">
        <v>15951</v>
      </c>
      <c r="C7767" s="14" t="s">
        <v>15952</v>
      </c>
      <c r="I7767" s="28"/>
      <c r="J7767" s="29"/>
      <c r="K7767" s="30"/>
      <c r="L7767" s="31">
        <v>8360.910344827587</v>
      </c>
    </row>
    <row r="7768" spans="2:12" ht="15">
      <c r="B7768" s="13" t="s">
        <v>15953</v>
      </c>
      <c r="C7768" s="14" t="s">
        <v>15954</v>
      </c>
      <c r="I7768" s="28"/>
      <c r="J7768" s="29"/>
      <c r="K7768" s="30"/>
      <c r="L7768" s="31">
        <v>6688.7282758620695</v>
      </c>
    </row>
    <row r="7769" spans="2:12" ht="15">
      <c r="B7769" s="13" t="s">
        <v>15955</v>
      </c>
      <c r="C7769" s="14" t="s">
        <v>15956</v>
      </c>
      <c r="I7769" s="28"/>
      <c r="J7769" s="29"/>
      <c r="K7769" s="30"/>
      <c r="L7769" s="31">
        <v>1672.1820689655174</v>
      </c>
    </row>
    <row r="7770" spans="2:12" ht="15">
      <c r="B7770" s="13" t="s">
        <v>15957</v>
      </c>
      <c r="C7770" s="14" t="s">
        <v>15958</v>
      </c>
      <c r="I7770" s="28"/>
      <c r="J7770" s="29"/>
      <c r="K7770" s="30"/>
      <c r="L7770" s="31">
        <v>5394.146206896552</v>
      </c>
    </row>
    <row r="7771" spans="2:12" ht="15">
      <c r="B7771" s="13" t="s">
        <v>15959</v>
      </c>
      <c r="C7771" s="14" t="s">
        <v>15960</v>
      </c>
      <c r="I7771" s="28"/>
      <c r="J7771" s="29"/>
      <c r="K7771" s="30"/>
      <c r="L7771" s="31">
        <v>569.9806896551725</v>
      </c>
    </row>
    <row r="7772" spans="2:12" ht="15">
      <c r="B7772" s="13" t="s">
        <v>15961</v>
      </c>
      <c r="C7772" s="14" t="s">
        <v>15962</v>
      </c>
      <c r="I7772" s="28"/>
      <c r="J7772" s="29"/>
      <c r="K7772" s="30"/>
      <c r="L7772" s="31">
        <v>6067.966896551724</v>
      </c>
    </row>
    <row r="7773" spans="2:12" ht="15">
      <c r="B7773" s="13" t="s">
        <v>15963</v>
      </c>
      <c r="C7773" s="14" t="s">
        <v>15964</v>
      </c>
      <c r="I7773" s="28"/>
      <c r="J7773" s="29"/>
      <c r="K7773" s="30"/>
      <c r="L7773" s="31">
        <v>9472.87724137931</v>
      </c>
    </row>
    <row r="7774" spans="2:12" ht="15">
      <c r="B7774" s="13" t="s">
        <v>15965</v>
      </c>
      <c r="C7774" s="14" t="s">
        <v>15966</v>
      </c>
      <c r="I7774" s="28"/>
      <c r="J7774" s="29"/>
      <c r="K7774" s="30"/>
      <c r="L7774" s="31">
        <v>706.0468965517242</v>
      </c>
    </row>
    <row r="7775" spans="2:12" ht="15">
      <c r="B7775" s="13" t="s">
        <v>15967</v>
      </c>
      <c r="C7775" s="14" t="s">
        <v>15968</v>
      </c>
      <c r="I7775" s="28"/>
      <c r="J7775" s="29"/>
      <c r="K7775" s="30"/>
      <c r="L7775" s="31">
        <v>10147.023448275862</v>
      </c>
    </row>
    <row r="7776" spans="2:12" ht="15">
      <c r="B7776" s="13" t="s">
        <v>15969</v>
      </c>
      <c r="C7776" s="14" t="s">
        <v>15970</v>
      </c>
      <c r="I7776" s="28"/>
      <c r="J7776" s="29"/>
      <c r="K7776" s="30"/>
      <c r="L7776" s="31">
        <v>23945.37379310345</v>
      </c>
    </row>
    <row r="7777" spans="2:12" ht="15">
      <c r="B7777" s="13" t="s">
        <v>15971</v>
      </c>
      <c r="C7777" s="14" t="s">
        <v>15972</v>
      </c>
      <c r="I7777" s="28"/>
      <c r="J7777" s="29"/>
      <c r="K7777" s="30"/>
      <c r="L7777" s="31">
        <v>20668.39172413793</v>
      </c>
    </row>
    <row r="7778" spans="2:12" ht="15">
      <c r="B7778" s="13" t="s">
        <v>15973</v>
      </c>
      <c r="C7778" s="14" t="s">
        <v>15974</v>
      </c>
      <c r="I7778" s="28"/>
      <c r="J7778" s="29"/>
      <c r="K7778" s="30"/>
      <c r="L7778" s="31">
        <v>20668.39172413793</v>
      </c>
    </row>
    <row r="7779" spans="2:12" ht="15">
      <c r="B7779" s="13" t="s">
        <v>15975</v>
      </c>
      <c r="C7779" s="14" t="s">
        <v>15976</v>
      </c>
      <c r="I7779" s="28"/>
      <c r="J7779" s="29"/>
      <c r="K7779" s="30"/>
      <c r="L7779" s="31">
        <v>1663.7186206896554</v>
      </c>
    </row>
    <row r="7780" spans="2:12" ht="15">
      <c r="B7780" s="13" t="s">
        <v>15977</v>
      </c>
      <c r="C7780" s="14" t="s">
        <v>15978</v>
      </c>
      <c r="I7780" s="28"/>
      <c r="J7780" s="29"/>
      <c r="K7780" s="30"/>
      <c r="L7780" s="31">
        <v>6217.704827586206</v>
      </c>
    </row>
    <row r="7781" spans="2:12" ht="15">
      <c r="B7781" s="13" t="s">
        <v>15979</v>
      </c>
      <c r="C7781" s="14" t="s">
        <v>15980</v>
      </c>
      <c r="I7781" s="28"/>
      <c r="J7781" s="29"/>
      <c r="K7781" s="30"/>
      <c r="L7781" s="31">
        <v>36413.98620689655</v>
      </c>
    </row>
    <row r="7782" spans="2:12" ht="15">
      <c r="B7782" s="13" t="s">
        <v>15981</v>
      </c>
      <c r="C7782" s="14" t="s">
        <v>15982</v>
      </c>
      <c r="I7782" s="28"/>
      <c r="J7782" s="29"/>
      <c r="K7782" s="30"/>
      <c r="L7782" s="31">
        <v>3168.5848275862068</v>
      </c>
    </row>
    <row r="7783" spans="2:12" ht="15">
      <c r="B7783" s="13" t="s">
        <v>15983</v>
      </c>
      <c r="C7783" s="14" t="s">
        <v>15984</v>
      </c>
      <c r="I7783" s="28"/>
      <c r="J7783" s="29"/>
      <c r="K7783" s="30"/>
      <c r="L7783" s="31">
        <v>7150.311724137931</v>
      </c>
    </row>
    <row r="7784" spans="2:12" ht="15">
      <c r="B7784" s="13" t="s">
        <v>15985</v>
      </c>
      <c r="C7784" s="14" t="s">
        <v>15986</v>
      </c>
      <c r="I7784" s="28"/>
      <c r="J7784" s="29"/>
      <c r="K7784" s="30"/>
      <c r="L7784" s="31">
        <v>25331.751724137932</v>
      </c>
    </row>
    <row r="7785" spans="2:12" ht="15">
      <c r="B7785" s="13" t="s">
        <v>15987</v>
      </c>
      <c r="C7785" s="14" t="s">
        <v>15988</v>
      </c>
      <c r="I7785" s="28"/>
      <c r="J7785" s="29"/>
      <c r="K7785" s="30"/>
      <c r="L7785" s="31">
        <v>25331.751724137932</v>
      </c>
    </row>
    <row r="7786" spans="2:12" ht="15">
      <c r="B7786" s="13" t="s">
        <v>15989</v>
      </c>
      <c r="C7786" s="14" t="s">
        <v>15990</v>
      </c>
      <c r="I7786" s="28"/>
      <c r="J7786" s="29"/>
      <c r="K7786" s="30"/>
      <c r="L7786" s="31">
        <v>31664.689655172417</v>
      </c>
    </row>
    <row r="7787" spans="2:12" ht="15">
      <c r="B7787" s="13" t="s">
        <v>15991</v>
      </c>
      <c r="C7787" s="14" t="s">
        <v>15992</v>
      </c>
      <c r="I7787" s="28"/>
      <c r="J7787" s="29"/>
      <c r="K7787" s="30"/>
      <c r="L7787" s="31">
        <v>31664.689655172417</v>
      </c>
    </row>
    <row r="7788" spans="2:12" ht="15">
      <c r="B7788" s="13" t="s">
        <v>15993</v>
      </c>
      <c r="C7788" s="14" t="s">
        <v>15994</v>
      </c>
      <c r="I7788" s="28"/>
      <c r="J7788" s="29"/>
      <c r="K7788" s="30"/>
      <c r="L7788" s="31">
        <v>4435.823448275863</v>
      </c>
    </row>
    <row r="7789" spans="2:12" ht="15">
      <c r="B7789" s="13" t="s">
        <v>15995</v>
      </c>
      <c r="C7789" s="14" t="s">
        <v>15996</v>
      </c>
      <c r="I7789" s="28"/>
      <c r="J7789" s="29"/>
      <c r="K7789" s="30"/>
      <c r="L7789" s="31">
        <v>4435.823448275863</v>
      </c>
    </row>
    <row r="7790" spans="2:12" ht="15">
      <c r="B7790" s="13" t="s">
        <v>15997</v>
      </c>
      <c r="C7790" s="14" t="s">
        <v>15998</v>
      </c>
      <c r="I7790" s="28"/>
      <c r="J7790" s="29"/>
      <c r="K7790" s="30"/>
      <c r="L7790" s="31">
        <v>5196.88275862069</v>
      </c>
    </row>
    <row r="7791" spans="2:12" ht="15">
      <c r="B7791" s="13" t="s">
        <v>15999</v>
      </c>
      <c r="C7791" s="14" t="s">
        <v>16000</v>
      </c>
      <c r="I7791" s="28"/>
      <c r="J7791" s="29"/>
      <c r="K7791" s="30"/>
      <c r="L7791" s="31">
        <v>3499.5512275862066</v>
      </c>
    </row>
    <row r="7792" spans="2:12" ht="15">
      <c r="B7792" s="13" t="s">
        <v>16001</v>
      </c>
      <c r="C7792" s="14" t="s">
        <v>16002</v>
      </c>
      <c r="I7792" s="28"/>
      <c r="J7792" s="29"/>
      <c r="K7792" s="30"/>
      <c r="L7792" s="31">
        <v>6042.252662068966</v>
      </c>
    </row>
    <row r="7793" spans="2:12" ht="15">
      <c r="B7793" s="13" t="s">
        <v>16003</v>
      </c>
      <c r="C7793" s="14" t="s">
        <v>16004</v>
      </c>
      <c r="I7793" s="28"/>
      <c r="J7793" s="29"/>
      <c r="K7793" s="30"/>
      <c r="L7793" s="31">
        <v>5982.473048275863</v>
      </c>
    </row>
    <row r="7794" spans="2:12" ht="15">
      <c r="B7794" s="13" t="s">
        <v>16005</v>
      </c>
      <c r="C7794" s="14" t="s">
        <v>16006</v>
      </c>
      <c r="I7794" s="28"/>
      <c r="J7794" s="29"/>
      <c r="K7794" s="30"/>
      <c r="L7794" s="31">
        <v>3327.111724137931</v>
      </c>
    </row>
    <row r="7795" spans="2:12" ht="15">
      <c r="B7795" s="13" t="s">
        <v>16007</v>
      </c>
      <c r="C7795" s="14" t="s">
        <v>16008</v>
      </c>
      <c r="I7795" s="28"/>
      <c r="J7795" s="29"/>
      <c r="K7795" s="30"/>
      <c r="L7795" s="31">
        <v>5473.782372413794</v>
      </c>
    </row>
    <row r="7796" spans="2:12" ht="15">
      <c r="B7796" s="13" t="s">
        <v>16009</v>
      </c>
      <c r="C7796" s="14" t="s">
        <v>16010</v>
      </c>
      <c r="I7796" s="28"/>
      <c r="J7796" s="29"/>
      <c r="K7796" s="30"/>
      <c r="L7796" s="31">
        <v>5324.145351724139</v>
      </c>
    </row>
    <row r="7797" spans="2:12" ht="15">
      <c r="B7797" s="13" t="s">
        <v>16011</v>
      </c>
      <c r="C7797" s="14" t="s">
        <v>16012</v>
      </c>
      <c r="I7797" s="28"/>
      <c r="J7797" s="29"/>
      <c r="K7797" s="30"/>
      <c r="L7797" s="31">
        <v>5324.145351724139</v>
      </c>
    </row>
    <row r="7798" spans="2:12" ht="15">
      <c r="B7798" s="13" t="s">
        <v>16013</v>
      </c>
      <c r="C7798" s="14" t="s">
        <v>16014</v>
      </c>
      <c r="I7798" s="28"/>
      <c r="J7798" s="29"/>
      <c r="K7798" s="30"/>
      <c r="L7798" s="31">
        <v>4695.895448275863</v>
      </c>
    </row>
    <row r="7799" spans="2:12" ht="15">
      <c r="B7799" s="13" t="s">
        <v>16015</v>
      </c>
      <c r="C7799" s="14" t="s">
        <v>16016</v>
      </c>
      <c r="I7799" s="28"/>
      <c r="J7799" s="29"/>
      <c r="K7799" s="30"/>
      <c r="L7799" s="31">
        <v>5473.782372413794</v>
      </c>
    </row>
    <row r="7800" spans="2:12" ht="15">
      <c r="B7800" s="13" t="s">
        <v>16017</v>
      </c>
      <c r="C7800" s="14" t="s">
        <v>16018</v>
      </c>
      <c r="I7800" s="28"/>
      <c r="J7800" s="29"/>
      <c r="K7800" s="30"/>
      <c r="L7800" s="31">
        <v>5324.145351724139</v>
      </c>
    </row>
    <row r="7801" spans="2:12" ht="15">
      <c r="B7801" s="13" t="s">
        <v>16019</v>
      </c>
      <c r="C7801" s="14" t="s">
        <v>16020</v>
      </c>
      <c r="I7801" s="28"/>
      <c r="J7801" s="29"/>
      <c r="K7801" s="30"/>
      <c r="L7801" s="31">
        <v>5324.145351724139</v>
      </c>
    </row>
    <row r="7802" spans="2:12" ht="15">
      <c r="B7802" s="13" t="s">
        <v>16021</v>
      </c>
      <c r="C7802" s="14" t="s">
        <v>16022</v>
      </c>
      <c r="I7802" s="28"/>
      <c r="J7802" s="29"/>
      <c r="K7802" s="30"/>
      <c r="L7802" s="31">
        <v>3545.761655172414</v>
      </c>
    </row>
    <row r="7803" spans="2:12" ht="15">
      <c r="B7803" s="13" t="s">
        <v>16023</v>
      </c>
      <c r="C7803" s="14" t="s">
        <v>16024</v>
      </c>
      <c r="I7803" s="28"/>
      <c r="J7803" s="29"/>
      <c r="K7803" s="30"/>
      <c r="L7803" s="31">
        <v>3679.266041379311</v>
      </c>
    </row>
    <row r="7804" spans="2:12" ht="15">
      <c r="B7804" s="13" t="s">
        <v>16025</v>
      </c>
      <c r="C7804" s="14" t="s">
        <v>16026</v>
      </c>
      <c r="I7804" s="28"/>
      <c r="J7804" s="29"/>
      <c r="K7804" s="30"/>
      <c r="L7804" s="31">
        <v>3679.266041379311</v>
      </c>
    </row>
    <row r="7805" spans="2:12" ht="15">
      <c r="B7805" s="13" t="s">
        <v>16027</v>
      </c>
      <c r="C7805" s="14" t="s">
        <v>16028</v>
      </c>
      <c r="I7805" s="28"/>
      <c r="J7805" s="29"/>
      <c r="K7805" s="30"/>
      <c r="L7805" s="31">
        <v>3679.266041379311</v>
      </c>
    </row>
    <row r="7806" spans="2:12" ht="15">
      <c r="B7806" s="13" t="s">
        <v>16029</v>
      </c>
      <c r="C7806" s="14" t="s">
        <v>16030</v>
      </c>
      <c r="I7806" s="28"/>
      <c r="J7806" s="29"/>
      <c r="K7806" s="30"/>
      <c r="L7806" s="31">
        <v>3679.266041379311</v>
      </c>
    </row>
    <row r="7807" spans="2:12" ht="15">
      <c r="B7807" s="13" t="s">
        <v>16031</v>
      </c>
      <c r="C7807" s="14" t="s">
        <v>16032</v>
      </c>
      <c r="I7807" s="28"/>
      <c r="J7807" s="29"/>
      <c r="K7807" s="30"/>
      <c r="L7807" s="31">
        <v>3679.266041379311</v>
      </c>
    </row>
    <row r="7808" spans="2:12" ht="15">
      <c r="B7808" s="13" t="s">
        <v>16033</v>
      </c>
      <c r="C7808" s="14" t="s">
        <v>16034</v>
      </c>
      <c r="I7808" s="28"/>
      <c r="J7808" s="29"/>
      <c r="K7808" s="30"/>
      <c r="L7808" s="31">
        <v>3679.266041379311</v>
      </c>
    </row>
    <row r="7809" spans="2:12" ht="15">
      <c r="B7809" s="13" t="s">
        <v>16035</v>
      </c>
      <c r="C7809" s="14" t="s">
        <v>16036</v>
      </c>
      <c r="I7809" s="28"/>
      <c r="J7809" s="29"/>
      <c r="K7809" s="30"/>
      <c r="L7809" s="31">
        <v>3679.266041379311</v>
      </c>
    </row>
    <row r="7810" spans="2:12" ht="15">
      <c r="B7810" s="13" t="s">
        <v>16037</v>
      </c>
      <c r="C7810" s="14" t="s">
        <v>16038</v>
      </c>
      <c r="I7810" s="28"/>
      <c r="J7810" s="29"/>
      <c r="K7810" s="30"/>
      <c r="L7810" s="31">
        <v>3679.266041379311</v>
      </c>
    </row>
    <row r="7811" spans="2:12" ht="15">
      <c r="B7811" s="13" t="s">
        <v>16039</v>
      </c>
      <c r="C7811" s="14" t="s">
        <v>16040</v>
      </c>
      <c r="I7811" s="28"/>
      <c r="J7811" s="29"/>
      <c r="K7811" s="30"/>
      <c r="L7811" s="31">
        <v>3679.266041379311</v>
      </c>
    </row>
    <row r="7812" spans="2:12" ht="15">
      <c r="B7812" s="13" t="s">
        <v>16041</v>
      </c>
      <c r="C7812" s="14" t="s">
        <v>16042</v>
      </c>
      <c r="I7812" s="28"/>
      <c r="J7812" s="29"/>
      <c r="K7812" s="30"/>
      <c r="L7812" s="31">
        <v>3679.266041379311</v>
      </c>
    </row>
    <row r="7813" spans="2:12" ht="15">
      <c r="B7813" s="13" t="s">
        <v>16043</v>
      </c>
      <c r="C7813" s="14" t="s">
        <v>16044</v>
      </c>
      <c r="I7813" s="28"/>
      <c r="J7813" s="29"/>
      <c r="K7813" s="30"/>
      <c r="L7813" s="31">
        <v>3679.266041379311</v>
      </c>
    </row>
    <row r="7814" spans="2:12" ht="15">
      <c r="B7814" s="13" t="s">
        <v>16045</v>
      </c>
      <c r="C7814" s="14" t="s">
        <v>16046</v>
      </c>
      <c r="I7814" s="28"/>
      <c r="J7814" s="29"/>
      <c r="K7814" s="30"/>
      <c r="L7814" s="31">
        <v>3679.266041379311</v>
      </c>
    </row>
    <row r="7815" spans="2:12" ht="15">
      <c r="B7815" s="13" t="s">
        <v>16047</v>
      </c>
      <c r="C7815" s="14" t="s">
        <v>16048</v>
      </c>
      <c r="I7815" s="28"/>
      <c r="J7815" s="29"/>
      <c r="K7815" s="30"/>
      <c r="L7815" s="31">
        <v>3679.266041379311</v>
      </c>
    </row>
    <row r="7816" spans="2:12" ht="15">
      <c r="B7816" s="13" t="s">
        <v>16049</v>
      </c>
      <c r="C7816" s="14" t="s">
        <v>16050</v>
      </c>
      <c r="I7816" s="28"/>
      <c r="J7816" s="29"/>
      <c r="K7816" s="30"/>
      <c r="L7816" s="31">
        <v>3679.266041379311</v>
      </c>
    </row>
    <row r="7817" spans="2:12" ht="15">
      <c r="B7817" s="13" t="s">
        <v>16051</v>
      </c>
      <c r="C7817" s="14" t="s">
        <v>16052</v>
      </c>
      <c r="I7817" s="28"/>
      <c r="J7817" s="29"/>
      <c r="K7817" s="30"/>
      <c r="L7817" s="31">
        <v>3679.266041379311</v>
      </c>
    </row>
    <row r="7818" spans="2:12" ht="15">
      <c r="B7818" s="13" t="s">
        <v>16053</v>
      </c>
      <c r="C7818" s="14" t="s">
        <v>16054</v>
      </c>
      <c r="I7818" s="28"/>
      <c r="J7818" s="29"/>
      <c r="K7818" s="30"/>
      <c r="L7818" s="31">
        <v>3679.266041379311</v>
      </c>
    </row>
    <row r="7819" spans="2:12" ht="15">
      <c r="B7819" s="13" t="s">
        <v>16055</v>
      </c>
      <c r="C7819" s="14" t="s">
        <v>16056</v>
      </c>
      <c r="I7819" s="28"/>
      <c r="J7819" s="29"/>
      <c r="K7819" s="30"/>
      <c r="L7819" s="31">
        <v>3679.266041379311</v>
      </c>
    </row>
    <row r="7820" spans="2:12" ht="15">
      <c r="B7820" s="13" t="s">
        <v>16057</v>
      </c>
      <c r="C7820" s="14" t="s">
        <v>16058</v>
      </c>
      <c r="I7820" s="28"/>
      <c r="J7820" s="29"/>
      <c r="K7820" s="30"/>
      <c r="L7820" s="31">
        <v>3679.266041379311</v>
      </c>
    </row>
    <row r="7821" spans="2:12" ht="15">
      <c r="B7821" s="13" t="s">
        <v>16059</v>
      </c>
      <c r="C7821" s="14" t="s">
        <v>16060</v>
      </c>
      <c r="I7821" s="28"/>
      <c r="J7821" s="29"/>
      <c r="K7821" s="30"/>
      <c r="L7821" s="31">
        <v>3679.266041379311</v>
      </c>
    </row>
    <row r="7822" spans="2:12" ht="15">
      <c r="B7822" s="13" t="s">
        <v>16061</v>
      </c>
      <c r="C7822" s="14" t="s">
        <v>16062</v>
      </c>
      <c r="I7822" s="28"/>
      <c r="J7822" s="29"/>
      <c r="K7822" s="30"/>
      <c r="L7822" s="31">
        <v>4217.6585379310345</v>
      </c>
    </row>
    <row r="7823" spans="2:12" ht="15">
      <c r="B7823" s="13" t="s">
        <v>16063</v>
      </c>
      <c r="C7823" s="14" t="s">
        <v>16064</v>
      </c>
      <c r="I7823" s="28"/>
      <c r="J7823" s="29"/>
      <c r="K7823" s="30"/>
      <c r="L7823" s="31">
        <v>4217.6585379310345</v>
      </c>
    </row>
    <row r="7824" spans="2:12" ht="15">
      <c r="B7824" s="13" t="s">
        <v>16065</v>
      </c>
      <c r="C7824" s="14" t="s">
        <v>16066</v>
      </c>
      <c r="I7824" s="28"/>
      <c r="J7824" s="29"/>
      <c r="K7824" s="30"/>
      <c r="L7824" s="31">
        <v>4217.6585379310345</v>
      </c>
    </row>
    <row r="7825" spans="2:12" ht="15">
      <c r="B7825" s="13" t="s">
        <v>16067</v>
      </c>
      <c r="C7825" s="14" t="s">
        <v>16068</v>
      </c>
      <c r="I7825" s="28"/>
      <c r="J7825" s="29"/>
      <c r="K7825" s="30"/>
      <c r="L7825" s="31">
        <v>4217.6585379310345</v>
      </c>
    </row>
    <row r="7826" spans="2:12" ht="15">
      <c r="B7826" s="13" t="s">
        <v>16069</v>
      </c>
      <c r="C7826" s="14" t="s">
        <v>16070</v>
      </c>
      <c r="I7826" s="28"/>
      <c r="J7826" s="29"/>
      <c r="K7826" s="30"/>
      <c r="L7826" s="31">
        <v>4217.6585379310345</v>
      </c>
    </row>
    <row r="7827" spans="2:12" ht="15">
      <c r="B7827" s="13" t="s">
        <v>16071</v>
      </c>
      <c r="C7827" s="14" t="s">
        <v>16072</v>
      </c>
      <c r="I7827" s="28"/>
      <c r="J7827" s="29"/>
      <c r="K7827" s="30"/>
      <c r="L7827" s="31">
        <v>4217.6585379310345</v>
      </c>
    </row>
    <row r="7828" spans="2:12" ht="15">
      <c r="B7828" s="13" t="s">
        <v>16073</v>
      </c>
      <c r="C7828" s="14" t="s">
        <v>16074</v>
      </c>
      <c r="I7828" s="28"/>
      <c r="J7828" s="29"/>
      <c r="K7828" s="30"/>
      <c r="L7828" s="31">
        <v>4217.6585379310345</v>
      </c>
    </row>
    <row r="7829" spans="2:12" ht="15">
      <c r="B7829" s="13" t="s">
        <v>16075</v>
      </c>
      <c r="C7829" s="14" t="s">
        <v>16076</v>
      </c>
      <c r="I7829" s="28"/>
      <c r="J7829" s="29"/>
      <c r="K7829" s="30"/>
      <c r="L7829" s="31">
        <v>4217.6585379310345</v>
      </c>
    </row>
    <row r="7830" spans="2:12" ht="15">
      <c r="B7830" s="13" t="s">
        <v>16077</v>
      </c>
      <c r="C7830" s="14" t="s">
        <v>16078</v>
      </c>
      <c r="I7830" s="28"/>
      <c r="J7830" s="29"/>
      <c r="K7830" s="30"/>
      <c r="L7830" s="31">
        <v>4217.6585379310345</v>
      </c>
    </row>
    <row r="7831" spans="2:12" ht="15">
      <c r="B7831" s="13" t="s">
        <v>16079</v>
      </c>
      <c r="C7831" s="14" t="s">
        <v>16080</v>
      </c>
      <c r="I7831" s="28"/>
      <c r="J7831" s="29"/>
      <c r="K7831" s="30"/>
      <c r="L7831" s="31">
        <v>4217.6585379310345</v>
      </c>
    </row>
    <row r="7832" spans="2:12" ht="15">
      <c r="B7832" s="13" t="s">
        <v>16081</v>
      </c>
      <c r="C7832" s="14" t="s">
        <v>16082</v>
      </c>
      <c r="I7832" s="28"/>
      <c r="J7832" s="29"/>
      <c r="K7832" s="30"/>
      <c r="L7832" s="31">
        <v>4217.6585379310345</v>
      </c>
    </row>
    <row r="7833" spans="2:12" ht="15">
      <c r="B7833" s="13" t="s">
        <v>16083</v>
      </c>
      <c r="C7833" s="14" t="s">
        <v>16084</v>
      </c>
      <c r="I7833" s="28"/>
      <c r="J7833" s="29"/>
      <c r="K7833" s="30"/>
      <c r="L7833" s="31">
        <v>4217.6585379310345</v>
      </c>
    </row>
    <row r="7834" spans="2:12" ht="15">
      <c r="B7834" s="13" t="s">
        <v>16085</v>
      </c>
      <c r="C7834" s="14" t="s">
        <v>16086</v>
      </c>
      <c r="I7834" s="28"/>
      <c r="J7834" s="29"/>
      <c r="K7834" s="30"/>
      <c r="L7834" s="31">
        <v>4038.3196965517245</v>
      </c>
    </row>
    <row r="7835" spans="2:12" ht="15">
      <c r="B7835" s="13" t="s">
        <v>16087</v>
      </c>
      <c r="C7835" s="14" t="s">
        <v>16088</v>
      </c>
      <c r="I7835" s="28"/>
      <c r="J7835" s="29"/>
      <c r="K7835" s="30"/>
      <c r="L7835" s="31">
        <v>4038.3196965517245</v>
      </c>
    </row>
    <row r="7836" spans="2:12" ht="15">
      <c r="B7836" s="13" t="s">
        <v>16089</v>
      </c>
      <c r="C7836" s="14" t="s">
        <v>16090</v>
      </c>
      <c r="I7836" s="28"/>
      <c r="J7836" s="29"/>
      <c r="K7836" s="30"/>
      <c r="L7836" s="31">
        <v>4038.3196965517245</v>
      </c>
    </row>
    <row r="7837" spans="2:12" ht="15">
      <c r="B7837" s="13" t="s">
        <v>16091</v>
      </c>
      <c r="C7837" s="14" t="s">
        <v>16092</v>
      </c>
      <c r="I7837" s="28"/>
      <c r="J7837" s="29"/>
      <c r="K7837" s="30"/>
      <c r="L7837" s="31">
        <v>4038.3196965517245</v>
      </c>
    </row>
    <row r="7838" spans="2:12" ht="15">
      <c r="B7838" s="13" t="s">
        <v>16093</v>
      </c>
      <c r="C7838" s="14" t="s">
        <v>16094</v>
      </c>
      <c r="I7838" s="28"/>
      <c r="J7838" s="29"/>
      <c r="K7838" s="30"/>
      <c r="L7838" s="31">
        <v>4038.3196965517245</v>
      </c>
    </row>
    <row r="7839" spans="2:12" ht="15">
      <c r="B7839" s="13" t="s">
        <v>16095</v>
      </c>
      <c r="C7839" s="14" t="s">
        <v>16096</v>
      </c>
      <c r="I7839" s="28"/>
      <c r="J7839" s="29"/>
      <c r="K7839" s="30"/>
      <c r="L7839" s="31">
        <v>4038.3196965517245</v>
      </c>
    </row>
    <row r="7840" spans="2:12" ht="15">
      <c r="B7840" s="13" t="s">
        <v>16097</v>
      </c>
      <c r="C7840" s="14" t="s">
        <v>16098</v>
      </c>
      <c r="I7840" s="28"/>
      <c r="J7840" s="29"/>
      <c r="K7840" s="30"/>
      <c r="L7840" s="31">
        <v>3891.65627586207</v>
      </c>
    </row>
    <row r="7841" spans="2:12" ht="15">
      <c r="B7841" s="13" t="s">
        <v>16099</v>
      </c>
      <c r="C7841" s="14" t="s">
        <v>16100</v>
      </c>
      <c r="I7841" s="28"/>
      <c r="J7841" s="29"/>
      <c r="K7841" s="30"/>
      <c r="L7841" s="31">
        <v>4038.3196965517245</v>
      </c>
    </row>
    <row r="7842" spans="2:12" ht="15">
      <c r="B7842" s="13" t="s">
        <v>16101</v>
      </c>
      <c r="C7842" s="14" t="s">
        <v>16102</v>
      </c>
      <c r="I7842" s="28"/>
      <c r="J7842" s="29"/>
      <c r="K7842" s="30"/>
      <c r="L7842" s="31">
        <v>4038.3196965517245</v>
      </c>
    </row>
    <row r="7843" spans="2:12" ht="15">
      <c r="B7843" s="13" t="s">
        <v>16103</v>
      </c>
      <c r="C7843" s="14" t="s">
        <v>16104</v>
      </c>
      <c r="I7843" s="28"/>
      <c r="J7843" s="29"/>
      <c r="K7843" s="30"/>
      <c r="L7843" s="31">
        <v>4038.3196965517245</v>
      </c>
    </row>
    <row r="7844" spans="2:12" ht="15">
      <c r="B7844" s="13" t="s">
        <v>16105</v>
      </c>
      <c r="C7844" s="14" t="s">
        <v>16106</v>
      </c>
      <c r="I7844" s="28"/>
      <c r="J7844" s="29"/>
      <c r="K7844" s="30"/>
      <c r="L7844" s="31">
        <v>4038.3196965517245</v>
      </c>
    </row>
    <row r="7845" spans="2:12" ht="15">
      <c r="B7845" s="13" t="s">
        <v>16107</v>
      </c>
      <c r="C7845" s="14" t="s">
        <v>16108</v>
      </c>
      <c r="I7845" s="28"/>
      <c r="J7845" s="29"/>
      <c r="K7845" s="30"/>
      <c r="L7845" s="31">
        <v>4038.3196965517245</v>
      </c>
    </row>
    <row r="7846" spans="2:12" ht="15">
      <c r="B7846" s="13" t="s">
        <v>16109</v>
      </c>
      <c r="C7846" s="14" t="s">
        <v>16110</v>
      </c>
      <c r="I7846" s="28"/>
      <c r="J7846" s="29"/>
      <c r="K7846" s="30"/>
      <c r="L7846" s="31">
        <v>4038.3196965517245</v>
      </c>
    </row>
    <row r="7847" spans="2:12" ht="15">
      <c r="B7847" s="13" t="s">
        <v>16111</v>
      </c>
      <c r="C7847" s="14" t="s">
        <v>16112</v>
      </c>
      <c r="I7847" s="28"/>
      <c r="J7847" s="29"/>
      <c r="K7847" s="30"/>
      <c r="L7847" s="31">
        <v>4038.3196965517245</v>
      </c>
    </row>
    <row r="7848" spans="2:12" ht="15">
      <c r="B7848" s="13" t="s">
        <v>16113</v>
      </c>
      <c r="C7848" s="14" t="s">
        <v>16114</v>
      </c>
      <c r="I7848" s="28"/>
      <c r="J7848" s="29"/>
      <c r="K7848" s="30"/>
      <c r="L7848" s="31">
        <v>4038.3196965517245</v>
      </c>
    </row>
    <row r="7849" spans="2:12" ht="15">
      <c r="B7849" s="13" t="s">
        <v>16115</v>
      </c>
      <c r="C7849" s="14" t="s">
        <v>16116</v>
      </c>
      <c r="I7849" s="28"/>
      <c r="J7849" s="29"/>
      <c r="K7849" s="30"/>
      <c r="L7849" s="31">
        <v>4935.013903448276</v>
      </c>
    </row>
    <row r="7850" spans="2:12" ht="15">
      <c r="B7850" s="13" t="s">
        <v>16117</v>
      </c>
      <c r="C7850" s="14" t="s">
        <v>16118</v>
      </c>
      <c r="I7850" s="28"/>
      <c r="J7850" s="29"/>
      <c r="K7850" s="30"/>
      <c r="L7850" s="31">
        <v>4935.013903448276</v>
      </c>
    </row>
    <row r="7851" spans="2:12" ht="15">
      <c r="B7851" s="13" t="s">
        <v>16119</v>
      </c>
      <c r="C7851" s="14" t="s">
        <v>16120</v>
      </c>
      <c r="I7851" s="28"/>
      <c r="J7851" s="29"/>
      <c r="K7851" s="30"/>
      <c r="L7851" s="31">
        <v>4935.013903448276</v>
      </c>
    </row>
    <row r="7852" spans="2:12" ht="15">
      <c r="B7852" s="13" t="s">
        <v>16121</v>
      </c>
      <c r="C7852" s="14" t="s">
        <v>16122</v>
      </c>
      <c r="I7852" s="28"/>
      <c r="J7852" s="29"/>
      <c r="K7852" s="30"/>
      <c r="L7852" s="31">
        <v>4038.3196965517245</v>
      </c>
    </row>
    <row r="7853" spans="2:12" ht="15">
      <c r="B7853" s="13" t="s">
        <v>16123</v>
      </c>
      <c r="C7853" s="14" t="s">
        <v>16124</v>
      </c>
      <c r="I7853" s="28"/>
      <c r="J7853" s="29"/>
      <c r="K7853" s="30"/>
      <c r="L7853" s="31">
        <v>4038.3196965517245</v>
      </c>
    </row>
    <row r="7854" spans="2:12" ht="15">
      <c r="B7854" s="13" t="s">
        <v>16125</v>
      </c>
      <c r="C7854" s="14" t="s">
        <v>16126</v>
      </c>
      <c r="I7854" s="28"/>
      <c r="J7854" s="29"/>
      <c r="K7854" s="30"/>
      <c r="L7854" s="31">
        <v>3762.9793103448274</v>
      </c>
    </row>
    <row r="7855" spans="2:12" ht="15">
      <c r="B7855" s="13" t="s">
        <v>16127</v>
      </c>
      <c r="C7855" s="14" t="s">
        <v>16128</v>
      </c>
      <c r="I7855" s="28"/>
      <c r="J7855" s="29"/>
      <c r="K7855" s="30"/>
      <c r="L7855" s="31">
        <v>4935.013903448276</v>
      </c>
    </row>
    <row r="7856" spans="2:12" ht="15">
      <c r="B7856" s="13" t="s">
        <v>16129</v>
      </c>
      <c r="C7856" s="14" t="s">
        <v>16130</v>
      </c>
      <c r="I7856" s="28"/>
      <c r="J7856" s="29"/>
      <c r="K7856" s="30"/>
      <c r="L7856" s="31">
        <v>4935.013903448276</v>
      </c>
    </row>
    <row r="7857" spans="2:12" ht="15">
      <c r="B7857" s="13" t="s">
        <v>16131</v>
      </c>
      <c r="C7857" s="14" t="s">
        <v>16132</v>
      </c>
      <c r="I7857" s="28"/>
      <c r="J7857" s="29"/>
      <c r="K7857" s="30"/>
      <c r="L7857" s="31">
        <v>4935.013903448276</v>
      </c>
    </row>
    <row r="7858" spans="2:12" ht="15">
      <c r="B7858" s="13" t="s">
        <v>16133</v>
      </c>
      <c r="C7858" s="14" t="s">
        <v>16134</v>
      </c>
      <c r="I7858" s="28"/>
      <c r="J7858" s="29"/>
      <c r="K7858" s="30"/>
      <c r="L7858" s="31">
        <v>4217.6585379310345</v>
      </c>
    </row>
    <row r="7859" spans="2:12" ht="15">
      <c r="B7859" s="13" t="s">
        <v>16135</v>
      </c>
      <c r="C7859" s="14" t="s">
        <v>16136</v>
      </c>
      <c r="I7859" s="28"/>
      <c r="J7859" s="29"/>
      <c r="K7859" s="30"/>
      <c r="L7859" s="31">
        <v>4217.6585379310345</v>
      </c>
    </row>
    <row r="7860" spans="2:12" ht="15">
      <c r="B7860" s="13" t="s">
        <v>16137</v>
      </c>
      <c r="C7860" s="14" t="s">
        <v>16138</v>
      </c>
      <c r="I7860" s="28"/>
      <c r="J7860" s="29"/>
      <c r="K7860" s="30"/>
      <c r="L7860" s="31">
        <v>4217.6585379310345</v>
      </c>
    </row>
    <row r="7861" spans="2:12" ht="15">
      <c r="B7861" s="13" t="s">
        <v>16139</v>
      </c>
      <c r="C7861" s="14" t="s">
        <v>16140</v>
      </c>
      <c r="I7861" s="28"/>
      <c r="J7861" s="29"/>
      <c r="K7861" s="30"/>
      <c r="L7861" s="31">
        <v>4217.6585379310345</v>
      </c>
    </row>
    <row r="7862" spans="2:12" ht="15">
      <c r="B7862" s="13" t="s">
        <v>16141</v>
      </c>
      <c r="C7862" s="14" t="s">
        <v>16142</v>
      </c>
      <c r="I7862" s="28"/>
      <c r="J7862" s="29"/>
      <c r="K7862" s="30"/>
      <c r="L7862" s="31">
        <v>4217.6585379310345</v>
      </c>
    </row>
    <row r="7863" spans="2:12" ht="15">
      <c r="B7863" s="13" t="s">
        <v>16143</v>
      </c>
      <c r="C7863" s="14" t="s">
        <v>16144</v>
      </c>
      <c r="I7863" s="28"/>
      <c r="J7863" s="29"/>
      <c r="K7863" s="30"/>
      <c r="L7863" s="31">
        <v>4217.6585379310345</v>
      </c>
    </row>
    <row r="7864" spans="2:12" ht="15">
      <c r="B7864" s="13" t="s">
        <v>16145</v>
      </c>
      <c r="C7864" s="14" t="s">
        <v>16146</v>
      </c>
      <c r="I7864" s="28"/>
      <c r="J7864" s="29"/>
      <c r="K7864" s="30"/>
      <c r="L7864" s="31">
        <v>4217.6585379310345</v>
      </c>
    </row>
    <row r="7865" spans="2:12" ht="15">
      <c r="B7865" s="13" t="s">
        <v>16147</v>
      </c>
      <c r="C7865" s="14" t="s">
        <v>16148</v>
      </c>
      <c r="I7865" s="28"/>
      <c r="J7865" s="29"/>
      <c r="K7865" s="30"/>
      <c r="L7865" s="31">
        <v>4217.6585379310345</v>
      </c>
    </row>
    <row r="7866" spans="2:12" ht="15">
      <c r="B7866" s="13" t="s">
        <v>16149</v>
      </c>
      <c r="C7866" s="14" t="s">
        <v>16150</v>
      </c>
      <c r="I7866" s="28"/>
      <c r="J7866" s="29"/>
      <c r="K7866" s="30"/>
      <c r="L7866" s="31">
        <v>4217.6585379310345</v>
      </c>
    </row>
    <row r="7867" spans="2:12" ht="15">
      <c r="B7867" s="13" t="s">
        <v>16151</v>
      </c>
      <c r="C7867" s="14" t="s">
        <v>16152</v>
      </c>
      <c r="I7867" s="28"/>
      <c r="J7867" s="29"/>
      <c r="K7867" s="30"/>
      <c r="L7867" s="31">
        <v>4217.6585379310345</v>
      </c>
    </row>
    <row r="7868" spans="2:12" ht="15">
      <c r="B7868" s="13" t="s">
        <v>16153</v>
      </c>
      <c r="C7868" s="14" t="s">
        <v>16154</v>
      </c>
      <c r="I7868" s="28"/>
      <c r="J7868" s="29"/>
      <c r="K7868" s="30"/>
      <c r="L7868" s="31">
        <v>4217.6585379310345</v>
      </c>
    </row>
    <row r="7869" spans="2:12" ht="15">
      <c r="B7869" s="13" t="s">
        <v>16155</v>
      </c>
      <c r="C7869" s="14" t="s">
        <v>16156</v>
      </c>
      <c r="I7869" s="28"/>
      <c r="J7869" s="29"/>
      <c r="K7869" s="30"/>
      <c r="L7869" s="31">
        <v>4217.6585379310345</v>
      </c>
    </row>
    <row r="7870" spans="2:12" ht="15">
      <c r="B7870" s="13" t="s">
        <v>16157</v>
      </c>
      <c r="C7870" s="14" t="s">
        <v>16158</v>
      </c>
      <c r="I7870" s="28"/>
      <c r="J7870" s="29"/>
      <c r="K7870" s="30"/>
      <c r="L7870" s="31">
        <v>4772.408275862069</v>
      </c>
    </row>
    <row r="7871" spans="2:12" ht="15">
      <c r="B7871" s="13" t="s">
        <v>16159</v>
      </c>
      <c r="C7871" s="14" t="s">
        <v>16160</v>
      </c>
      <c r="I7871" s="28"/>
      <c r="J7871" s="29"/>
      <c r="K7871" s="30"/>
      <c r="L7871" s="31">
        <v>4952.093793103449</v>
      </c>
    </row>
    <row r="7872" spans="2:12" ht="15">
      <c r="B7872" s="13" t="s">
        <v>16161</v>
      </c>
      <c r="C7872" s="14" t="s">
        <v>16162</v>
      </c>
      <c r="I7872" s="28"/>
      <c r="J7872" s="29"/>
      <c r="K7872" s="30"/>
      <c r="L7872" s="31">
        <v>4960.88275862069</v>
      </c>
    </row>
    <row r="7873" spans="2:12" ht="15">
      <c r="B7873" s="13" t="s">
        <v>16163</v>
      </c>
      <c r="C7873" s="14" t="s">
        <v>16164</v>
      </c>
      <c r="I7873" s="28"/>
      <c r="J7873" s="29"/>
      <c r="K7873" s="30"/>
      <c r="L7873" s="31">
        <v>5057.17075862069</v>
      </c>
    </row>
    <row r="7874" spans="2:12" ht="15">
      <c r="B7874" s="13" t="s">
        <v>16165</v>
      </c>
      <c r="C7874" s="14" t="s">
        <v>16166</v>
      </c>
      <c r="I7874" s="28"/>
      <c r="J7874" s="29"/>
      <c r="K7874" s="30"/>
      <c r="L7874" s="31">
        <v>5281.84275862069</v>
      </c>
    </row>
    <row r="7875" spans="2:12" ht="15">
      <c r="B7875" s="13" t="s">
        <v>16167</v>
      </c>
      <c r="C7875" s="14" t="s">
        <v>16168</v>
      </c>
      <c r="I7875" s="28"/>
      <c r="J7875" s="29"/>
      <c r="K7875" s="30"/>
      <c r="L7875" s="31">
        <v>5384.266758620691</v>
      </c>
    </row>
    <row r="7876" spans="2:12" ht="15">
      <c r="B7876" s="13" t="s">
        <v>16169</v>
      </c>
      <c r="C7876" s="14" t="s">
        <v>16170</v>
      </c>
      <c r="I7876" s="28"/>
      <c r="J7876" s="29"/>
      <c r="K7876" s="30"/>
      <c r="L7876" s="31">
        <v>4621.368275862069</v>
      </c>
    </row>
    <row r="7877" spans="2:12" ht="15">
      <c r="B7877" s="13" t="s">
        <v>16171</v>
      </c>
      <c r="C7877" s="14" t="s">
        <v>16172</v>
      </c>
      <c r="I7877" s="28"/>
      <c r="J7877" s="29"/>
      <c r="K7877" s="30"/>
      <c r="L7877" s="31">
        <v>4621.368275862069</v>
      </c>
    </row>
    <row r="7878" spans="2:12" ht="15">
      <c r="B7878" s="13" t="s">
        <v>16173</v>
      </c>
      <c r="C7878" s="14" t="s">
        <v>16174</v>
      </c>
      <c r="I7878" s="28"/>
      <c r="J7878" s="29"/>
      <c r="K7878" s="30"/>
      <c r="L7878" s="31">
        <v>4621.368275862069</v>
      </c>
    </row>
    <row r="7879" spans="2:12" ht="15">
      <c r="B7879" s="13" t="s">
        <v>16175</v>
      </c>
      <c r="C7879" s="14" t="s">
        <v>16176</v>
      </c>
      <c r="I7879" s="28"/>
      <c r="J7879" s="29"/>
      <c r="K7879" s="30"/>
      <c r="L7879" s="31">
        <v>4621.368275862069</v>
      </c>
    </row>
    <row r="7880" spans="2:12" ht="15">
      <c r="B7880" s="13" t="s">
        <v>16177</v>
      </c>
      <c r="C7880" s="14" t="s">
        <v>16178</v>
      </c>
      <c r="I7880" s="28"/>
      <c r="J7880" s="29"/>
      <c r="K7880" s="30"/>
      <c r="L7880" s="31">
        <v>5683.199006896552</v>
      </c>
    </row>
    <row r="7881" spans="2:12" ht="15">
      <c r="B7881" s="13" t="s">
        <v>16179</v>
      </c>
      <c r="C7881" s="14" t="s">
        <v>16180</v>
      </c>
      <c r="I7881" s="28"/>
      <c r="J7881" s="29"/>
      <c r="K7881" s="30"/>
      <c r="L7881" s="31">
        <v>5683.199006896552</v>
      </c>
    </row>
    <row r="7882" spans="2:12" ht="15">
      <c r="B7882" s="13" t="s">
        <v>16181</v>
      </c>
      <c r="C7882" s="14" t="s">
        <v>16182</v>
      </c>
      <c r="I7882" s="28"/>
      <c r="J7882" s="29"/>
      <c r="K7882" s="30"/>
      <c r="L7882" s="31">
        <v>5952.395255172415</v>
      </c>
    </row>
    <row r="7883" spans="2:12" ht="15">
      <c r="B7883" s="13" t="s">
        <v>16183</v>
      </c>
      <c r="C7883" s="14" t="s">
        <v>16184</v>
      </c>
      <c r="I7883" s="28"/>
      <c r="J7883" s="29"/>
      <c r="K7883" s="30"/>
      <c r="L7883" s="31">
        <v>5952.395255172415</v>
      </c>
    </row>
    <row r="7884" spans="2:12" ht="15">
      <c r="B7884" s="13" t="s">
        <v>16185</v>
      </c>
      <c r="C7884" s="14" t="s">
        <v>16186</v>
      </c>
      <c r="I7884" s="28"/>
      <c r="J7884" s="29"/>
      <c r="K7884" s="30"/>
      <c r="L7884" s="31">
        <v>5952.395255172415</v>
      </c>
    </row>
    <row r="7885" spans="2:12" ht="15">
      <c r="B7885" s="13" t="s">
        <v>16187</v>
      </c>
      <c r="C7885" s="14" t="s">
        <v>16188</v>
      </c>
      <c r="I7885" s="28"/>
      <c r="J7885" s="29"/>
      <c r="K7885" s="30"/>
      <c r="L7885" s="31">
        <v>5952.395255172415</v>
      </c>
    </row>
    <row r="7886" spans="2:12" ht="15">
      <c r="B7886" s="13" t="s">
        <v>16189</v>
      </c>
      <c r="C7886" s="14" t="s">
        <v>16190</v>
      </c>
      <c r="I7886" s="28"/>
      <c r="J7886" s="29"/>
      <c r="K7886" s="30"/>
      <c r="L7886" s="31">
        <v>1879.8620689655172</v>
      </c>
    </row>
    <row r="7887" spans="2:12" ht="15">
      <c r="B7887" s="13" t="s">
        <v>16191</v>
      </c>
      <c r="C7887" s="14" t="s">
        <v>16192</v>
      </c>
      <c r="I7887" s="28"/>
      <c r="J7887" s="29"/>
      <c r="K7887" s="30"/>
      <c r="L7887" s="31">
        <v>3384.728275862069</v>
      </c>
    </row>
    <row r="7888" spans="2:12" ht="15">
      <c r="B7888" s="13" t="s">
        <v>16193</v>
      </c>
      <c r="C7888" s="14" t="s">
        <v>16194</v>
      </c>
      <c r="I7888" s="28"/>
      <c r="J7888" s="29"/>
      <c r="K7888" s="30"/>
      <c r="L7888" s="31">
        <v>5206.3227586206895</v>
      </c>
    </row>
    <row r="7889" spans="2:12" ht="15">
      <c r="B7889" s="13" t="s">
        <v>16195</v>
      </c>
      <c r="C7889" s="14" t="s">
        <v>16196</v>
      </c>
      <c r="I7889" s="28"/>
      <c r="J7889" s="29"/>
      <c r="K7889" s="30"/>
      <c r="L7889" s="31">
        <v>8069.897931034483</v>
      </c>
    </row>
    <row r="7890" spans="2:12" ht="15">
      <c r="B7890" s="13" t="s">
        <v>16197</v>
      </c>
      <c r="C7890" s="14" t="s">
        <v>16198</v>
      </c>
      <c r="I7890" s="28"/>
      <c r="J7890" s="29"/>
      <c r="K7890" s="30"/>
      <c r="L7890" s="31">
        <v>321.936551724138</v>
      </c>
    </row>
    <row r="7891" spans="2:12" ht="15">
      <c r="B7891" s="13" t="s">
        <v>16199</v>
      </c>
      <c r="C7891" s="14" t="s">
        <v>16200</v>
      </c>
      <c r="I7891" s="28"/>
      <c r="J7891" s="29"/>
      <c r="K7891" s="30"/>
      <c r="L7891" s="31">
        <v>472.22135172413795</v>
      </c>
    </row>
    <row r="7892" spans="2:12" ht="15">
      <c r="B7892" s="13" t="s">
        <v>16201</v>
      </c>
      <c r="C7892" s="14" t="s">
        <v>16202</v>
      </c>
      <c r="I7892" s="28"/>
      <c r="J7892" s="29"/>
      <c r="K7892" s="30"/>
      <c r="L7892" s="31">
        <v>852.3294620689654</v>
      </c>
    </row>
    <row r="7893" spans="2:12" ht="15">
      <c r="B7893" s="13" t="s">
        <v>16203</v>
      </c>
      <c r="C7893" s="14" t="s">
        <v>16204</v>
      </c>
      <c r="I7893" s="28"/>
      <c r="J7893" s="29"/>
      <c r="K7893" s="30"/>
      <c r="L7893" s="31">
        <v>48.50044137931035</v>
      </c>
    </row>
    <row r="7894" spans="2:12" ht="15">
      <c r="B7894" s="13" t="s">
        <v>16205</v>
      </c>
      <c r="C7894" s="14" t="s">
        <v>16206</v>
      </c>
      <c r="I7894" s="28"/>
      <c r="J7894" s="29"/>
      <c r="K7894" s="30"/>
      <c r="L7894" s="31">
        <v>86.4736551724138</v>
      </c>
    </row>
    <row r="7895" spans="2:12" ht="15">
      <c r="B7895" s="13" t="s">
        <v>16207</v>
      </c>
      <c r="C7895" s="14" t="s">
        <v>16208</v>
      </c>
      <c r="I7895" s="28"/>
      <c r="J7895" s="29"/>
      <c r="K7895" s="30"/>
      <c r="L7895" s="31">
        <v>46.62057931034483</v>
      </c>
    </row>
    <row r="7896" spans="2:12" ht="15">
      <c r="B7896" s="13" t="s">
        <v>16209</v>
      </c>
      <c r="C7896" s="14" t="s">
        <v>16210</v>
      </c>
      <c r="I7896" s="28"/>
      <c r="J7896" s="29"/>
      <c r="K7896" s="30"/>
      <c r="L7896" s="31">
        <v>86.4736551724138</v>
      </c>
    </row>
    <row r="7897" spans="2:12" ht="15">
      <c r="B7897" s="13" t="s">
        <v>16211</v>
      </c>
      <c r="C7897" s="14" t="s">
        <v>16212</v>
      </c>
      <c r="I7897" s="28"/>
      <c r="J7897" s="29"/>
      <c r="K7897" s="30"/>
      <c r="L7897" s="31">
        <v>46.62057931034483</v>
      </c>
    </row>
    <row r="7898" spans="2:12" ht="15">
      <c r="B7898" s="13" t="s">
        <v>16213</v>
      </c>
      <c r="C7898" s="14" t="s">
        <v>16214</v>
      </c>
      <c r="I7898" s="28"/>
      <c r="J7898" s="29"/>
      <c r="K7898" s="30"/>
      <c r="L7898" s="31">
        <v>86.4736551724138</v>
      </c>
    </row>
    <row r="7899" spans="2:12" ht="15">
      <c r="B7899" s="13" t="s">
        <v>16215</v>
      </c>
      <c r="C7899" s="14" t="s">
        <v>16216</v>
      </c>
      <c r="I7899" s="28"/>
      <c r="J7899" s="29"/>
      <c r="K7899" s="30"/>
      <c r="L7899" s="31">
        <v>62.41142068965517</v>
      </c>
    </row>
    <row r="7900" spans="2:12" ht="15">
      <c r="B7900" s="13" t="s">
        <v>16217</v>
      </c>
      <c r="C7900" s="14" t="s">
        <v>16218</v>
      </c>
      <c r="I7900" s="28"/>
      <c r="J7900" s="29"/>
      <c r="K7900" s="30"/>
      <c r="L7900" s="31">
        <v>108.28005517241381</v>
      </c>
    </row>
    <row r="7901" spans="2:12" ht="15">
      <c r="B7901" s="13" t="s">
        <v>16219</v>
      </c>
      <c r="C7901" s="14" t="s">
        <v>16220</v>
      </c>
      <c r="I7901" s="28"/>
      <c r="J7901" s="29"/>
      <c r="K7901" s="30"/>
      <c r="L7901" s="31">
        <v>78.20226206896552</v>
      </c>
    </row>
    <row r="7902" spans="2:12" ht="15">
      <c r="B7902" s="13" t="s">
        <v>16221</v>
      </c>
      <c r="C7902" s="14" t="s">
        <v>16222</v>
      </c>
      <c r="I7902" s="28"/>
      <c r="J7902" s="29"/>
      <c r="K7902" s="30"/>
      <c r="L7902" s="31">
        <v>128.5825655172414</v>
      </c>
    </row>
    <row r="7903" spans="2:12" ht="15">
      <c r="B7903" s="13" t="s">
        <v>16223</v>
      </c>
      <c r="C7903" s="14" t="s">
        <v>16224</v>
      </c>
      <c r="I7903" s="28"/>
      <c r="J7903" s="29"/>
      <c r="K7903" s="30"/>
      <c r="L7903" s="31">
        <v>141.7416</v>
      </c>
    </row>
    <row r="7904" spans="2:12" ht="15">
      <c r="B7904" s="13" t="s">
        <v>16225</v>
      </c>
      <c r="C7904" s="14" t="s">
        <v>16226</v>
      </c>
      <c r="I7904" s="28"/>
      <c r="J7904" s="29"/>
      <c r="K7904" s="30"/>
      <c r="L7904" s="31">
        <v>236.11067586206897</v>
      </c>
    </row>
    <row r="7905" spans="2:12" ht="15">
      <c r="B7905" s="13" t="s">
        <v>16227</v>
      </c>
      <c r="C7905" s="14" t="s">
        <v>16228</v>
      </c>
      <c r="I7905" s="28"/>
      <c r="J7905" s="29"/>
      <c r="K7905" s="30"/>
      <c r="L7905" s="31">
        <v>218.43997241379313</v>
      </c>
    </row>
    <row r="7906" spans="2:12" ht="15">
      <c r="B7906" s="13" t="s">
        <v>16229</v>
      </c>
      <c r="C7906" s="14" t="s">
        <v>16230</v>
      </c>
      <c r="I7906" s="28"/>
      <c r="J7906" s="29"/>
      <c r="K7906" s="30"/>
      <c r="L7906" s="31">
        <v>125.95075862068967</v>
      </c>
    </row>
    <row r="7907" spans="2:12" ht="15">
      <c r="B7907" s="13" t="s">
        <v>16231</v>
      </c>
      <c r="C7907" s="14" t="s">
        <v>16232</v>
      </c>
      <c r="I7907" s="28"/>
      <c r="J7907" s="29"/>
      <c r="K7907" s="30"/>
      <c r="L7907" s="31">
        <v>139.10979310344828</v>
      </c>
    </row>
    <row r="7908" spans="2:12" ht="15">
      <c r="B7908" s="13" t="s">
        <v>16233</v>
      </c>
      <c r="C7908" s="14" t="s">
        <v>16234</v>
      </c>
      <c r="I7908" s="28"/>
      <c r="J7908" s="29"/>
      <c r="K7908" s="30"/>
      <c r="L7908" s="31">
        <v>123.69492413793104</v>
      </c>
    </row>
    <row r="7909" spans="2:12" ht="15">
      <c r="B7909" s="13" t="s">
        <v>16235</v>
      </c>
      <c r="C7909" s="14" t="s">
        <v>16236</v>
      </c>
      <c r="I7909" s="28"/>
      <c r="J7909" s="29"/>
      <c r="K7909" s="30"/>
      <c r="L7909" s="31">
        <v>139.10979310344828</v>
      </c>
    </row>
    <row r="7910" spans="2:12" ht="15">
      <c r="B7910" s="13" t="s">
        <v>16237</v>
      </c>
      <c r="C7910" s="14" t="s">
        <v>16238</v>
      </c>
      <c r="I7910" s="28"/>
      <c r="J7910" s="29"/>
      <c r="K7910" s="30"/>
      <c r="L7910" s="31">
        <v>129.7104827586207</v>
      </c>
    </row>
    <row r="7911" spans="2:12" ht="15">
      <c r="B7911" s="13" t="s">
        <v>16239</v>
      </c>
      <c r="C7911" s="14" t="s">
        <v>16240</v>
      </c>
      <c r="I7911" s="28"/>
      <c r="J7911" s="29"/>
      <c r="K7911" s="30"/>
      <c r="L7911" s="31">
        <v>141.7416</v>
      </c>
    </row>
    <row r="7912" spans="2:12" ht="15">
      <c r="B7912" s="13" t="s">
        <v>16241</v>
      </c>
      <c r="C7912" s="14" t="s">
        <v>16242</v>
      </c>
      <c r="I7912" s="28"/>
      <c r="J7912" s="29"/>
      <c r="K7912" s="30"/>
      <c r="L7912" s="31">
        <v>147.38118620689656</v>
      </c>
    </row>
    <row r="7913" spans="2:12" ht="15">
      <c r="B7913" s="13" t="s">
        <v>16243</v>
      </c>
      <c r="C7913" s="14" t="s">
        <v>16244</v>
      </c>
      <c r="I7913" s="28"/>
      <c r="J7913" s="29"/>
      <c r="K7913" s="30"/>
      <c r="L7913" s="31">
        <v>167.68369655172415</v>
      </c>
    </row>
    <row r="7914" spans="2:12" ht="15">
      <c r="B7914" s="13" t="s">
        <v>16245</v>
      </c>
      <c r="C7914" s="14" t="s">
        <v>16246</v>
      </c>
      <c r="I7914" s="28"/>
      <c r="J7914" s="29"/>
      <c r="K7914" s="30"/>
      <c r="L7914" s="31">
        <v>147.38118620689656</v>
      </c>
    </row>
    <row r="7915" spans="2:12" ht="15">
      <c r="B7915" s="13" t="s">
        <v>16247</v>
      </c>
      <c r="C7915" s="14" t="s">
        <v>16248</v>
      </c>
      <c r="I7915" s="28"/>
      <c r="J7915" s="29"/>
      <c r="K7915" s="30"/>
      <c r="L7915" s="31">
        <v>167.68369655172415</v>
      </c>
    </row>
    <row r="7916" spans="2:12" ht="15">
      <c r="B7916" s="13" t="s">
        <v>16249</v>
      </c>
      <c r="C7916" s="14" t="s">
        <v>16250</v>
      </c>
      <c r="I7916" s="28"/>
      <c r="J7916" s="29"/>
      <c r="K7916" s="30"/>
      <c r="L7916" s="31">
        <v>126.07282758620691</v>
      </c>
    </row>
    <row r="7917" spans="2:12" ht="15">
      <c r="B7917" s="13" t="s">
        <v>16251</v>
      </c>
      <c r="C7917" s="14" t="s">
        <v>16252</v>
      </c>
      <c r="I7917" s="28"/>
      <c r="J7917" s="29"/>
      <c r="K7917" s="30"/>
      <c r="L7917" s="31">
        <v>229.34317241379313</v>
      </c>
    </row>
    <row r="7918" spans="2:12" ht="15">
      <c r="B7918" s="13" t="s">
        <v>16253</v>
      </c>
      <c r="C7918" s="14" t="s">
        <v>16254</v>
      </c>
      <c r="I7918" s="28"/>
      <c r="J7918" s="29"/>
      <c r="K7918" s="30"/>
      <c r="L7918" s="31">
        <v>135.44772413793103</v>
      </c>
    </row>
    <row r="7919" spans="2:12" ht="15">
      <c r="B7919" s="13" t="s">
        <v>16255</v>
      </c>
      <c r="C7919" s="14" t="s">
        <v>16256</v>
      </c>
      <c r="I7919" s="28"/>
      <c r="J7919" s="29"/>
      <c r="K7919" s="30"/>
      <c r="L7919" s="31">
        <v>245.88595862068965</v>
      </c>
    </row>
    <row r="7920" spans="2:12" ht="15">
      <c r="B7920" s="13" t="s">
        <v>16257</v>
      </c>
      <c r="C7920" s="14" t="s">
        <v>16258</v>
      </c>
      <c r="I7920" s="28"/>
      <c r="J7920" s="29"/>
      <c r="K7920" s="30"/>
      <c r="L7920" s="31">
        <v>163.27944827586208</v>
      </c>
    </row>
    <row r="7921" spans="2:12" ht="15">
      <c r="B7921" s="13" t="s">
        <v>16259</v>
      </c>
      <c r="C7921" s="14" t="s">
        <v>16260</v>
      </c>
      <c r="I7921" s="28"/>
      <c r="J7921" s="29"/>
      <c r="K7921" s="30"/>
      <c r="L7921" s="31">
        <v>296.2662620689655</v>
      </c>
    </row>
    <row r="7922" spans="2:12" ht="15">
      <c r="B7922" s="13" t="s">
        <v>16261</v>
      </c>
      <c r="C7922" s="14" t="s">
        <v>16262</v>
      </c>
      <c r="I7922" s="28"/>
      <c r="J7922" s="29"/>
      <c r="K7922" s="30"/>
      <c r="L7922" s="31">
        <v>175.68165517241383</v>
      </c>
    </row>
    <row r="7923" spans="2:12" ht="15">
      <c r="B7923" s="13" t="s">
        <v>16263</v>
      </c>
      <c r="C7923" s="14" t="s">
        <v>16264</v>
      </c>
      <c r="I7923" s="28"/>
      <c r="J7923" s="29"/>
      <c r="K7923" s="30"/>
      <c r="L7923" s="31">
        <v>316.56877241379317</v>
      </c>
    </row>
    <row r="7924" spans="2:12" ht="15">
      <c r="B7924" s="13" t="s">
        <v>16265</v>
      </c>
      <c r="C7924" s="14" t="s">
        <v>16266</v>
      </c>
      <c r="I7924" s="28"/>
      <c r="J7924" s="29"/>
      <c r="K7924" s="30"/>
      <c r="L7924" s="31">
        <v>163.27944827586208</v>
      </c>
    </row>
    <row r="7925" spans="2:12" ht="15">
      <c r="B7925" s="13" t="s">
        <v>16267</v>
      </c>
      <c r="C7925" s="14" t="s">
        <v>16268</v>
      </c>
      <c r="I7925" s="28"/>
      <c r="J7925" s="29"/>
      <c r="K7925" s="30"/>
      <c r="L7925" s="31">
        <v>296.2662620689655</v>
      </c>
    </row>
    <row r="7926" spans="2:12" ht="15">
      <c r="B7926" s="13" t="s">
        <v>16269</v>
      </c>
      <c r="C7926" s="14" t="s">
        <v>16270</v>
      </c>
      <c r="I7926" s="28"/>
      <c r="J7926" s="29"/>
      <c r="K7926" s="30"/>
      <c r="L7926" s="31">
        <v>175.68165517241383</v>
      </c>
    </row>
    <row r="7927" spans="2:12" ht="15">
      <c r="B7927" s="13" t="s">
        <v>16271</v>
      </c>
      <c r="C7927" s="14" t="s">
        <v>16272</v>
      </c>
      <c r="I7927" s="28"/>
      <c r="J7927" s="29"/>
      <c r="K7927" s="30"/>
      <c r="L7927" s="31">
        <v>316.56877241379317</v>
      </c>
    </row>
    <row r="7928" spans="2:12" ht="15">
      <c r="B7928" s="13" t="s">
        <v>16273</v>
      </c>
      <c r="C7928" s="14" t="s">
        <v>16274</v>
      </c>
      <c r="I7928" s="28"/>
      <c r="J7928" s="29"/>
      <c r="K7928" s="30"/>
      <c r="L7928" s="31">
        <v>33.853793103448275</v>
      </c>
    </row>
    <row r="7929" spans="2:12" ht="15">
      <c r="B7929" s="13" t="s">
        <v>16275</v>
      </c>
      <c r="C7929" s="14" t="s">
        <v>16276</v>
      </c>
      <c r="I7929" s="28"/>
      <c r="J7929" s="29"/>
      <c r="K7929" s="30"/>
      <c r="L7929" s="31">
        <v>33.853793103448275</v>
      </c>
    </row>
    <row r="7930" spans="2:12" ht="15">
      <c r="B7930" s="13" t="s">
        <v>16277</v>
      </c>
      <c r="C7930" s="14" t="s">
        <v>16278</v>
      </c>
      <c r="I7930" s="28"/>
      <c r="J7930" s="29"/>
      <c r="K7930" s="30"/>
      <c r="L7930" s="31">
        <v>33.853793103448275</v>
      </c>
    </row>
    <row r="7931" spans="2:12" ht="15">
      <c r="B7931" s="13" t="s">
        <v>16279</v>
      </c>
      <c r="C7931" s="14" t="s">
        <v>16280</v>
      </c>
      <c r="I7931" s="28"/>
      <c r="J7931" s="29"/>
      <c r="K7931" s="30"/>
      <c r="L7931" s="31">
        <v>15.038896551724138</v>
      </c>
    </row>
    <row r="7932" spans="2:12" ht="15">
      <c r="B7932" s="13" t="s">
        <v>16281</v>
      </c>
      <c r="C7932" s="14" t="s">
        <v>16282</v>
      </c>
      <c r="I7932" s="28"/>
      <c r="J7932" s="29"/>
      <c r="K7932" s="30"/>
      <c r="L7932" s="31">
        <v>54.140027586206905</v>
      </c>
    </row>
    <row r="7933" spans="2:12" ht="15">
      <c r="B7933" s="13" t="s">
        <v>16283</v>
      </c>
      <c r="C7933" s="14" t="s">
        <v>16284</v>
      </c>
      <c r="I7933" s="28"/>
      <c r="J7933" s="29"/>
      <c r="K7933" s="30"/>
      <c r="L7933" s="31">
        <v>41.99172413793104</v>
      </c>
    </row>
    <row r="7934" spans="2:12" ht="15">
      <c r="B7934" s="13" t="s">
        <v>16285</v>
      </c>
      <c r="C7934" s="14" t="s">
        <v>16286</v>
      </c>
      <c r="I7934" s="28"/>
      <c r="J7934" s="29"/>
      <c r="K7934" s="30"/>
      <c r="L7934" s="31">
        <v>66.92308965517243</v>
      </c>
    </row>
    <row r="7935" spans="2:12" ht="15">
      <c r="B7935" s="13" t="s">
        <v>16287</v>
      </c>
      <c r="C7935" s="14" t="s">
        <v>16288</v>
      </c>
      <c r="I7935" s="28"/>
      <c r="J7935" s="29"/>
      <c r="K7935" s="30"/>
      <c r="L7935" s="31">
        <v>68.68413793103448</v>
      </c>
    </row>
    <row r="7936" spans="2:12" ht="15">
      <c r="B7936" s="13" t="s">
        <v>16289</v>
      </c>
      <c r="C7936" s="14" t="s">
        <v>16290</v>
      </c>
      <c r="I7936" s="28"/>
      <c r="J7936" s="29"/>
      <c r="K7936" s="30"/>
      <c r="L7936" s="31">
        <v>45.86863448275862</v>
      </c>
    </row>
    <row r="7937" spans="2:12" ht="15">
      <c r="B7937" s="13" t="s">
        <v>16291</v>
      </c>
      <c r="C7937" s="14" t="s">
        <v>16292</v>
      </c>
      <c r="I7937" s="28"/>
      <c r="J7937" s="29"/>
      <c r="K7937" s="30"/>
      <c r="L7937" s="31">
        <v>55.267944827586206</v>
      </c>
    </row>
    <row r="7938" spans="2:12" ht="15">
      <c r="B7938" s="13" t="s">
        <v>16293</v>
      </c>
      <c r="C7938" s="14" t="s">
        <v>16294</v>
      </c>
      <c r="I7938" s="28"/>
      <c r="J7938" s="29"/>
      <c r="K7938" s="30"/>
      <c r="L7938" s="31">
        <v>47.74849655172414</v>
      </c>
    </row>
    <row r="7939" spans="2:12" ht="15">
      <c r="B7939" s="13" t="s">
        <v>16295</v>
      </c>
      <c r="C7939" s="14" t="s">
        <v>16296</v>
      </c>
      <c r="I7939" s="28"/>
      <c r="J7939" s="29"/>
      <c r="K7939" s="30"/>
      <c r="L7939" s="31">
        <v>49.80413793103448</v>
      </c>
    </row>
    <row r="7940" spans="2:12" ht="15">
      <c r="B7940" s="13" t="s">
        <v>16297</v>
      </c>
      <c r="C7940" s="14" t="s">
        <v>16298</v>
      </c>
      <c r="I7940" s="28"/>
      <c r="J7940" s="29"/>
      <c r="K7940" s="30"/>
      <c r="L7940" s="31">
        <v>63.53933793103449</v>
      </c>
    </row>
    <row r="7941" spans="2:12" ht="15">
      <c r="B7941" s="13" t="s">
        <v>16299</v>
      </c>
      <c r="C7941" s="14" t="s">
        <v>16300</v>
      </c>
      <c r="I7941" s="28"/>
      <c r="J7941" s="29"/>
      <c r="K7941" s="30"/>
      <c r="L7941" s="31">
        <v>64.2912827586207</v>
      </c>
    </row>
    <row r="7942" spans="2:12" ht="15">
      <c r="B7942" s="13" t="s">
        <v>16301</v>
      </c>
      <c r="C7942" s="14" t="s">
        <v>16302</v>
      </c>
      <c r="I7942" s="28"/>
      <c r="J7942" s="29"/>
      <c r="K7942" s="30"/>
      <c r="L7942" s="31">
        <v>33.528275862068966</v>
      </c>
    </row>
    <row r="7943" spans="2:12" ht="15">
      <c r="B7943" s="13" t="s">
        <v>16303</v>
      </c>
      <c r="C7943" s="14" t="s">
        <v>16304</v>
      </c>
      <c r="I7943" s="28"/>
      <c r="J7943" s="29"/>
      <c r="K7943" s="30"/>
      <c r="L7943" s="31">
        <v>75.9464275862069</v>
      </c>
    </row>
    <row r="7944" spans="2:12" ht="15">
      <c r="B7944" s="13" t="s">
        <v>16305</v>
      </c>
      <c r="C7944" s="14" t="s">
        <v>16306</v>
      </c>
      <c r="I7944" s="28"/>
      <c r="J7944" s="29"/>
      <c r="K7944" s="30"/>
      <c r="L7944" s="31">
        <v>63.02013793103448</v>
      </c>
    </row>
    <row r="7945" spans="2:12" ht="15">
      <c r="B7945" s="13" t="s">
        <v>16307</v>
      </c>
      <c r="C7945" s="14" t="s">
        <v>16308</v>
      </c>
      <c r="I7945" s="28"/>
      <c r="J7945" s="29"/>
      <c r="K7945" s="30"/>
      <c r="L7945" s="31">
        <v>34.179310344827584</v>
      </c>
    </row>
    <row r="7946" spans="2:12" ht="15">
      <c r="B7946" s="13" t="s">
        <v>16309</v>
      </c>
      <c r="C7946" s="14" t="s">
        <v>16310</v>
      </c>
      <c r="I7946" s="28"/>
      <c r="J7946" s="29"/>
      <c r="K7946" s="30"/>
      <c r="L7946" s="31">
        <v>65.79517241379311</v>
      </c>
    </row>
    <row r="7947" spans="2:12" ht="15">
      <c r="B7947" s="13" t="s">
        <v>16311</v>
      </c>
      <c r="C7947" s="14" t="s">
        <v>16312</v>
      </c>
      <c r="I7947" s="28"/>
      <c r="J7947" s="29"/>
      <c r="K7947" s="30"/>
      <c r="L7947" s="31">
        <v>55.267944827586206</v>
      </c>
    </row>
    <row r="7948" spans="2:12" ht="15">
      <c r="B7948" s="13" t="s">
        <v>16313</v>
      </c>
      <c r="C7948" s="14" t="s">
        <v>16314</v>
      </c>
      <c r="I7948" s="28"/>
      <c r="J7948" s="29"/>
      <c r="K7948" s="30"/>
      <c r="L7948" s="31">
        <v>46.87448275862069</v>
      </c>
    </row>
    <row r="7949" spans="2:12" ht="15">
      <c r="B7949" s="13" t="s">
        <v>16315</v>
      </c>
      <c r="C7949" s="14" t="s">
        <v>16316</v>
      </c>
      <c r="I7949" s="28"/>
      <c r="J7949" s="29"/>
      <c r="K7949" s="30"/>
      <c r="L7949" s="31">
        <v>71.43475862068966</v>
      </c>
    </row>
    <row r="7950" spans="2:12" ht="15">
      <c r="B7950" s="13" t="s">
        <v>16317</v>
      </c>
      <c r="C7950" s="14" t="s">
        <v>16318</v>
      </c>
      <c r="I7950" s="28"/>
      <c r="J7950" s="29"/>
      <c r="K7950" s="30"/>
      <c r="L7950" s="31">
        <v>102.26449655172415</v>
      </c>
    </row>
    <row r="7951" spans="2:12" ht="15">
      <c r="B7951" s="13" t="s">
        <v>16319</v>
      </c>
      <c r="C7951" s="14" t="s">
        <v>16320</v>
      </c>
      <c r="I7951" s="28"/>
      <c r="J7951" s="29"/>
      <c r="K7951" s="30"/>
      <c r="L7951" s="31">
        <v>93.24115862068966</v>
      </c>
    </row>
    <row r="7952" spans="2:12" ht="15">
      <c r="B7952" s="13" t="s">
        <v>16321</v>
      </c>
      <c r="C7952" s="14" t="s">
        <v>16322</v>
      </c>
      <c r="I7952" s="28"/>
      <c r="J7952" s="29"/>
      <c r="K7952" s="30"/>
      <c r="L7952" s="31">
        <v>137.98187586206896</v>
      </c>
    </row>
    <row r="7953" spans="2:12" ht="15">
      <c r="B7953" s="13" t="s">
        <v>16323</v>
      </c>
      <c r="C7953" s="14" t="s">
        <v>16324</v>
      </c>
      <c r="I7953" s="28"/>
      <c r="J7953" s="29"/>
      <c r="K7953" s="30"/>
      <c r="L7953" s="31">
        <v>115.04755862068968</v>
      </c>
    </row>
    <row r="7954" spans="2:12" ht="15">
      <c r="B7954" s="13" t="s">
        <v>16325</v>
      </c>
      <c r="C7954" s="14" t="s">
        <v>16326</v>
      </c>
      <c r="I7954" s="28"/>
      <c r="J7954" s="29"/>
      <c r="K7954" s="30"/>
      <c r="L7954" s="31">
        <v>80.07724137931035</v>
      </c>
    </row>
    <row r="7955" spans="2:12" ht="15">
      <c r="B7955" s="13" t="s">
        <v>16327</v>
      </c>
      <c r="C7955" s="14" t="s">
        <v>16328</v>
      </c>
      <c r="I7955" s="28"/>
      <c r="J7955" s="29"/>
      <c r="K7955" s="30"/>
      <c r="L7955" s="31">
        <v>125.95075862068967</v>
      </c>
    </row>
    <row r="7956" spans="2:12" ht="15">
      <c r="B7956" s="13" t="s">
        <v>16329</v>
      </c>
      <c r="C7956" s="14" t="s">
        <v>16330</v>
      </c>
      <c r="I7956" s="28"/>
      <c r="J7956" s="29"/>
      <c r="K7956" s="30"/>
      <c r="L7956" s="31">
        <v>80.40275862068965</v>
      </c>
    </row>
    <row r="7957" spans="2:12" ht="15">
      <c r="B7957" s="13" t="s">
        <v>16331</v>
      </c>
      <c r="C7957" s="14" t="s">
        <v>16332</v>
      </c>
      <c r="I7957" s="28"/>
      <c r="J7957" s="29"/>
      <c r="K7957" s="30"/>
      <c r="L7957" s="31">
        <v>120.68714482758622</v>
      </c>
    </row>
    <row r="7958" spans="2:12" ht="15">
      <c r="B7958" s="13" t="s">
        <v>16333</v>
      </c>
      <c r="C7958" s="14" t="s">
        <v>16334</v>
      </c>
      <c r="I7958" s="28"/>
      <c r="J7958" s="29"/>
      <c r="K7958" s="30"/>
      <c r="L7958" s="31">
        <v>84.96</v>
      </c>
    </row>
    <row r="7959" spans="2:12" ht="15">
      <c r="B7959" s="13" t="s">
        <v>16335</v>
      </c>
      <c r="C7959" s="14" t="s">
        <v>16336</v>
      </c>
      <c r="I7959" s="28"/>
      <c r="J7959" s="29"/>
      <c r="K7959" s="30"/>
      <c r="L7959" s="31">
        <v>128.9585379310345</v>
      </c>
    </row>
    <row r="7960" spans="2:12" ht="15">
      <c r="B7960" s="13" t="s">
        <v>16337</v>
      </c>
      <c r="C7960" s="14" t="s">
        <v>16338</v>
      </c>
      <c r="I7960" s="28"/>
      <c r="J7960" s="29"/>
      <c r="K7960" s="30"/>
      <c r="L7960" s="31">
        <v>85.93655172413794</v>
      </c>
    </row>
    <row r="7961" spans="2:12" ht="15">
      <c r="B7961" s="13" t="s">
        <v>16339</v>
      </c>
      <c r="C7961" s="14" t="s">
        <v>16340</v>
      </c>
      <c r="I7961" s="28"/>
      <c r="J7961" s="29"/>
      <c r="K7961" s="30"/>
      <c r="L7961" s="31">
        <v>137.98187586206896</v>
      </c>
    </row>
    <row r="7962" spans="2:12" ht="15">
      <c r="B7962" s="13" t="s">
        <v>16341</v>
      </c>
      <c r="C7962" s="14" t="s">
        <v>16342</v>
      </c>
      <c r="I7962" s="28"/>
      <c r="J7962" s="29"/>
      <c r="K7962" s="30"/>
      <c r="L7962" s="31">
        <v>100.76060689655174</v>
      </c>
    </row>
    <row r="7963" spans="2:12" ht="15">
      <c r="B7963" s="13" t="s">
        <v>16343</v>
      </c>
      <c r="C7963" s="14" t="s">
        <v>16344</v>
      </c>
      <c r="I7963" s="28"/>
      <c r="J7963" s="29"/>
      <c r="K7963" s="30"/>
      <c r="L7963" s="31">
        <v>120.68714482758622</v>
      </c>
    </row>
    <row r="7964" spans="2:12" ht="15">
      <c r="B7964" s="13" t="s">
        <v>16345</v>
      </c>
      <c r="C7964" s="14" t="s">
        <v>16346</v>
      </c>
      <c r="I7964" s="28"/>
      <c r="J7964" s="29"/>
      <c r="K7964" s="30"/>
      <c r="L7964" s="31">
        <v>102.26449655172415</v>
      </c>
    </row>
    <row r="7965" spans="2:12" ht="15">
      <c r="B7965" s="13" t="s">
        <v>16347</v>
      </c>
      <c r="C7965" s="14" t="s">
        <v>16348</v>
      </c>
      <c r="I7965" s="28"/>
      <c r="J7965" s="29"/>
      <c r="K7965" s="30"/>
      <c r="L7965" s="31">
        <v>121.8150620689655</v>
      </c>
    </row>
    <row r="7966" spans="2:12" ht="15">
      <c r="B7966" s="13" t="s">
        <v>16349</v>
      </c>
      <c r="C7966" s="14" t="s">
        <v>16350</v>
      </c>
      <c r="I7966" s="28"/>
      <c r="J7966" s="29"/>
      <c r="K7966" s="30"/>
      <c r="L7966" s="31">
        <v>106.77616551724138</v>
      </c>
    </row>
    <row r="7967" spans="2:12" ht="15">
      <c r="B7967" s="13" t="s">
        <v>16351</v>
      </c>
      <c r="C7967" s="14" t="s">
        <v>16352</v>
      </c>
      <c r="I7967" s="28"/>
      <c r="J7967" s="29"/>
      <c r="K7967" s="30"/>
      <c r="L7967" s="31">
        <v>127.07867586206898</v>
      </c>
    </row>
    <row r="7968" spans="2:12" ht="15">
      <c r="B7968" s="13" t="s">
        <v>16353</v>
      </c>
      <c r="C7968" s="14" t="s">
        <v>16354</v>
      </c>
      <c r="I7968" s="28"/>
      <c r="J7968" s="29"/>
      <c r="K7968" s="30"/>
      <c r="L7968" s="31">
        <v>102.26449655172415</v>
      </c>
    </row>
    <row r="7969" spans="2:12" ht="15">
      <c r="B7969" s="13" t="s">
        <v>16355</v>
      </c>
      <c r="C7969" s="14" t="s">
        <v>16356</v>
      </c>
      <c r="I7969" s="28"/>
      <c r="J7969" s="29"/>
      <c r="K7969" s="30"/>
      <c r="L7969" s="31">
        <v>121.8150620689655</v>
      </c>
    </row>
    <row r="7970" spans="2:12" ht="15">
      <c r="B7970" s="13" t="s">
        <v>16357</v>
      </c>
      <c r="C7970" s="14" t="s">
        <v>16358</v>
      </c>
      <c r="I7970" s="28"/>
      <c r="J7970" s="29"/>
      <c r="K7970" s="30"/>
      <c r="L7970" s="31">
        <v>109.032</v>
      </c>
    </row>
    <row r="7971" spans="2:12" ht="15">
      <c r="B7971" s="13" t="s">
        <v>16359</v>
      </c>
      <c r="C7971" s="14" t="s">
        <v>16360</v>
      </c>
      <c r="I7971" s="28"/>
      <c r="J7971" s="29"/>
      <c r="K7971" s="30"/>
      <c r="L7971" s="31">
        <v>128.9585379310345</v>
      </c>
    </row>
    <row r="7972" spans="2:12" ht="15">
      <c r="B7972" s="13" t="s">
        <v>16361</v>
      </c>
      <c r="C7972" s="14" t="s">
        <v>16362</v>
      </c>
      <c r="I7972" s="28"/>
      <c r="J7972" s="29"/>
      <c r="K7972" s="30"/>
      <c r="L7972" s="31">
        <v>115.04755862068968</v>
      </c>
    </row>
    <row r="7973" spans="2:12" ht="15">
      <c r="B7973" s="13" t="s">
        <v>16363</v>
      </c>
      <c r="C7973" s="14" t="s">
        <v>16364</v>
      </c>
      <c r="I7973" s="28"/>
      <c r="J7973" s="29"/>
      <c r="K7973" s="30"/>
      <c r="L7973" s="31">
        <v>133.47020689655173</v>
      </c>
    </row>
    <row r="7974" spans="2:12" ht="15">
      <c r="B7974" s="13" t="s">
        <v>16365</v>
      </c>
      <c r="C7974" s="14" t="s">
        <v>16366</v>
      </c>
      <c r="I7974" s="28"/>
      <c r="J7974" s="29"/>
      <c r="K7974" s="30"/>
      <c r="L7974" s="31">
        <v>115.04755862068968</v>
      </c>
    </row>
    <row r="7975" spans="2:12" ht="15">
      <c r="B7975" s="13" t="s">
        <v>16367</v>
      </c>
      <c r="C7975" s="14" t="s">
        <v>16368</v>
      </c>
      <c r="I7975" s="28"/>
      <c r="J7975" s="29"/>
      <c r="K7975" s="30"/>
      <c r="L7975" s="31">
        <v>133.47020689655173</v>
      </c>
    </row>
    <row r="7976" spans="2:12" ht="15">
      <c r="B7976" s="13" t="s">
        <v>16369</v>
      </c>
      <c r="C7976" s="14" t="s">
        <v>16370</v>
      </c>
      <c r="I7976" s="28"/>
      <c r="J7976" s="29"/>
      <c r="K7976" s="30"/>
      <c r="L7976" s="31">
        <v>122.56700689655175</v>
      </c>
    </row>
    <row r="7977" spans="2:12" ht="15">
      <c r="B7977" s="13" t="s">
        <v>16371</v>
      </c>
      <c r="C7977" s="14" t="s">
        <v>16372</v>
      </c>
      <c r="I7977" s="28"/>
      <c r="J7977" s="29"/>
      <c r="K7977" s="30"/>
      <c r="L7977" s="31">
        <v>143.24548965517243</v>
      </c>
    </row>
    <row r="7978" spans="2:12" ht="15">
      <c r="B7978" s="13" t="s">
        <v>16373</v>
      </c>
      <c r="C7978" s="14" t="s">
        <v>16374</v>
      </c>
      <c r="I7978" s="28"/>
      <c r="J7978" s="29"/>
      <c r="K7978" s="30"/>
      <c r="L7978" s="31">
        <v>73.40413793103448</v>
      </c>
    </row>
    <row r="7979" spans="2:12" ht="15">
      <c r="B7979" s="13" t="s">
        <v>16375</v>
      </c>
      <c r="C7979" s="14" t="s">
        <v>16376</v>
      </c>
      <c r="I7979" s="28"/>
      <c r="J7979" s="29"/>
      <c r="K7979" s="30"/>
      <c r="L7979" s="31">
        <v>85.48082758620691</v>
      </c>
    </row>
    <row r="7980" spans="2:12" ht="15">
      <c r="B7980" s="13" t="s">
        <v>16377</v>
      </c>
      <c r="C7980" s="14" t="s">
        <v>16378</v>
      </c>
      <c r="I7980" s="28"/>
      <c r="J7980" s="29"/>
      <c r="K7980" s="30"/>
      <c r="L7980" s="31">
        <v>63.02013793103448</v>
      </c>
    </row>
    <row r="7981" spans="2:12" ht="15">
      <c r="B7981" s="13" t="s">
        <v>16379</v>
      </c>
      <c r="C7981" s="14" t="s">
        <v>16380</v>
      </c>
      <c r="I7981" s="28"/>
      <c r="J7981" s="29"/>
      <c r="K7981" s="30"/>
      <c r="L7981" s="31">
        <v>73.40413793103448</v>
      </c>
    </row>
    <row r="7982" spans="2:12" ht="15">
      <c r="B7982" s="13" t="s">
        <v>16381</v>
      </c>
      <c r="C7982" s="14" t="s">
        <v>16382</v>
      </c>
      <c r="I7982" s="28"/>
      <c r="J7982" s="29"/>
      <c r="K7982" s="30"/>
      <c r="L7982" s="31">
        <v>97.0008827586207</v>
      </c>
    </row>
    <row r="7983" spans="2:12" ht="15">
      <c r="B7983" s="13" t="s">
        <v>16383</v>
      </c>
      <c r="C7983" s="14" t="s">
        <v>16384</v>
      </c>
      <c r="I7983" s="28"/>
      <c r="J7983" s="29"/>
      <c r="K7983" s="30"/>
      <c r="L7983" s="31">
        <v>132.3422896551724</v>
      </c>
    </row>
    <row r="7984" spans="2:12" ht="15">
      <c r="B7984" s="13" t="s">
        <v>16385</v>
      </c>
      <c r="C7984" s="14" t="s">
        <v>16386</v>
      </c>
      <c r="I7984" s="28"/>
      <c r="J7984" s="29"/>
      <c r="K7984" s="30"/>
      <c r="L7984" s="31">
        <v>73.40413793103448</v>
      </c>
    </row>
    <row r="7985" spans="2:12" ht="15">
      <c r="B7985" s="13" t="s">
        <v>16387</v>
      </c>
      <c r="C7985" s="14" t="s">
        <v>16388</v>
      </c>
      <c r="I7985" s="28"/>
      <c r="J7985" s="29"/>
      <c r="K7985" s="30"/>
      <c r="L7985" s="31">
        <v>85.48082758620691</v>
      </c>
    </row>
    <row r="7986" spans="2:12" ht="15">
      <c r="B7986" s="13" t="s">
        <v>16389</v>
      </c>
      <c r="C7986" s="14" t="s">
        <v>16390</v>
      </c>
      <c r="I7986" s="28"/>
      <c r="J7986" s="29"/>
      <c r="K7986" s="30"/>
      <c r="L7986" s="31">
        <v>103.39241379310346</v>
      </c>
    </row>
    <row r="7987" spans="2:12" ht="15">
      <c r="B7987" s="13" t="s">
        <v>16391</v>
      </c>
      <c r="C7987" s="14" t="s">
        <v>16392</v>
      </c>
      <c r="I7987" s="28"/>
      <c r="J7987" s="29"/>
      <c r="K7987" s="30"/>
      <c r="L7987" s="31">
        <v>123.31895172413795</v>
      </c>
    </row>
    <row r="7988" spans="2:12" ht="15">
      <c r="B7988" s="13" t="s">
        <v>16393</v>
      </c>
      <c r="C7988" s="14" t="s">
        <v>16394</v>
      </c>
      <c r="I7988" s="28"/>
      <c r="J7988" s="29"/>
      <c r="K7988" s="30"/>
      <c r="L7988" s="31">
        <v>105.27227586206898</v>
      </c>
    </row>
    <row r="7989" spans="2:12" ht="15">
      <c r="B7989" s="13" t="s">
        <v>16395</v>
      </c>
      <c r="C7989" s="14" t="s">
        <v>16396</v>
      </c>
      <c r="I7989" s="28"/>
      <c r="J7989" s="29"/>
      <c r="K7989" s="30"/>
      <c r="L7989" s="31">
        <v>125.95075862068967</v>
      </c>
    </row>
    <row r="7990" spans="2:12" ht="15">
      <c r="B7990" s="13" t="s">
        <v>16397</v>
      </c>
      <c r="C7990" s="14" t="s">
        <v>16398</v>
      </c>
      <c r="I7990" s="28"/>
      <c r="J7990" s="29"/>
      <c r="K7990" s="30"/>
      <c r="L7990" s="31">
        <v>111.66380689655173</v>
      </c>
    </row>
    <row r="7991" spans="2:12" ht="15">
      <c r="B7991" s="13" t="s">
        <v>16399</v>
      </c>
      <c r="C7991" s="14" t="s">
        <v>16400</v>
      </c>
      <c r="I7991" s="28"/>
      <c r="J7991" s="29"/>
      <c r="K7991" s="30"/>
      <c r="L7991" s="31">
        <v>130.8384</v>
      </c>
    </row>
    <row r="7992" spans="2:12" ht="15">
      <c r="B7992" s="13" t="s">
        <v>16401</v>
      </c>
      <c r="C7992" s="14" t="s">
        <v>16402</v>
      </c>
      <c r="I7992" s="28"/>
      <c r="J7992" s="29"/>
      <c r="K7992" s="30"/>
      <c r="L7992" s="31">
        <v>113.16769655172415</v>
      </c>
    </row>
    <row r="7993" spans="2:12" ht="15">
      <c r="B7993" s="13" t="s">
        <v>16403</v>
      </c>
      <c r="C7993" s="14" t="s">
        <v>16404</v>
      </c>
      <c r="I7993" s="28"/>
      <c r="J7993" s="29"/>
      <c r="K7993" s="30"/>
      <c r="L7993" s="31">
        <v>105.27227586206898</v>
      </c>
    </row>
    <row r="7994" spans="2:12" ht="15">
      <c r="B7994" s="13" t="s">
        <v>16405</v>
      </c>
      <c r="C7994" s="14" t="s">
        <v>16406</v>
      </c>
      <c r="I7994" s="28"/>
      <c r="J7994" s="29"/>
      <c r="K7994" s="30"/>
      <c r="L7994" s="31">
        <v>125.95075862068967</v>
      </c>
    </row>
    <row r="7995" spans="2:12" ht="15">
      <c r="B7995" s="13" t="s">
        <v>16407</v>
      </c>
      <c r="C7995" s="14" t="s">
        <v>16408</v>
      </c>
      <c r="I7995" s="28"/>
      <c r="J7995" s="29"/>
      <c r="K7995" s="30"/>
      <c r="L7995" s="31">
        <v>73.40413793103448</v>
      </c>
    </row>
    <row r="7996" spans="2:12" ht="15">
      <c r="B7996" s="13" t="s">
        <v>16409</v>
      </c>
      <c r="C7996" s="14" t="s">
        <v>16410</v>
      </c>
      <c r="I7996" s="28"/>
      <c r="J7996" s="29"/>
      <c r="K7996" s="30"/>
      <c r="L7996" s="31">
        <v>85.48082758620691</v>
      </c>
    </row>
    <row r="7997" spans="2:12" ht="15">
      <c r="B7997" s="13" t="s">
        <v>16411</v>
      </c>
      <c r="C7997" s="14" t="s">
        <v>16412</v>
      </c>
      <c r="I7997" s="28"/>
      <c r="J7997" s="29"/>
      <c r="K7997" s="30"/>
      <c r="L7997" s="31">
        <v>118.05533793103449</v>
      </c>
    </row>
    <row r="7998" spans="2:12" ht="15">
      <c r="B7998" s="13" t="s">
        <v>16413</v>
      </c>
      <c r="C7998" s="14" t="s">
        <v>16414</v>
      </c>
      <c r="I7998" s="28"/>
      <c r="J7998" s="29"/>
      <c r="K7998" s="30"/>
      <c r="L7998" s="31">
        <v>137.98187586206896</v>
      </c>
    </row>
    <row r="7999" spans="2:12" ht="15">
      <c r="B7999" s="13" t="s">
        <v>16415</v>
      </c>
      <c r="C7999" s="14" t="s">
        <v>16416</v>
      </c>
      <c r="I7999" s="28"/>
      <c r="J7999" s="29"/>
      <c r="K7999" s="30"/>
      <c r="L7999" s="31">
        <v>118.05533793103449</v>
      </c>
    </row>
    <row r="8000" spans="2:12" ht="15">
      <c r="B8000" s="13" t="s">
        <v>16417</v>
      </c>
      <c r="C8000" s="14" t="s">
        <v>16418</v>
      </c>
      <c r="I8000" s="28"/>
      <c r="J8000" s="29"/>
      <c r="K8000" s="30"/>
      <c r="L8000" s="31">
        <v>137.98187586206896</v>
      </c>
    </row>
    <row r="8001" spans="2:12" ht="15">
      <c r="B8001" s="13" t="s">
        <v>16419</v>
      </c>
      <c r="C8001" s="14" t="s">
        <v>16420</v>
      </c>
      <c r="I8001" s="28"/>
      <c r="J8001" s="29"/>
      <c r="K8001" s="30"/>
      <c r="L8001" s="31">
        <v>126.70270344827587</v>
      </c>
    </row>
    <row r="8002" spans="2:12" ht="15">
      <c r="B8002" s="13" t="s">
        <v>16421</v>
      </c>
      <c r="C8002" s="14" t="s">
        <v>16422</v>
      </c>
      <c r="I8002" s="28"/>
      <c r="J8002" s="29"/>
      <c r="K8002" s="30"/>
      <c r="L8002" s="31">
        <v>146.25326896551726</v>
      </c>
    </row>
    <row r="8003" spans="2:12" ht="15">
      <c r="B8003" s="13" t="s">
        <v>16423</v>
      </c>
      <c r="C8003" s="14" t="s">
        <v>16424</v>
      </c>
      <c r="I8003" s="28"/>
      <c r="J8003" s="29"/>
      <c r="K8003" s="30"/>
      <c r="L8003" s="31">
        <v>67.70758620689655</v>
      </c>
    </row>
    <row r="8004" spans="2:12" ht="15">
      <c r="B8004" s="13" t="s">
        <v>16425</v>
      </c>
      <c r="C8004" s="14" t="s">
        <v>16426</v>
      </c>
      <c r="I8004" s="28"/>
      <c r="J8004" s="29"/>
      <c r="K8004" s="30"/>
      <c r="L8004" s="31">
        <v>79.78427586206895</v>
      </c>
    </row>
    <row r="8005" spans="2:12" ht="15">
      <c r="B8005" s="13" t="s">
        <v>16427</v>
      </c>
      <c r="C8005" s="14" t="s">
        <v>16428</v>
      </c>
      <c r="I8005" s="28"/>
      <c r="J8005" s="29"/>
      <c r="K8005" s="30"/>
      <c r="L8005" s="31">
        <v>62.499310344827585</v>
      </c>
    </row>
    <row r="8006" spans="2:12" ht="15">
      <c r="B8006" s="13" t="s">
        <v>16429</v>
      </c>
      <c r="C8006" s="14" t="s">
        <v>16430</v>
      </c>
      <c r="I8006" s="28"/>
      <c r="J8006" s="29"/>
      <c r="K8006" s="30"/>
      <c r="L8006" s="31">
        <v>76.43144827586208</v>
      </c>
    </row>
    <row r="8007" spans="2:12" ht="15">
      <c r="B8007" s="13" t="s">
        <v>16431</v>
      </c>
      <c r="C8007" s="14" t="s">
        <v>16432</v>
      </c>
      <c r="I8007" s="28"/>
      <c r="J8007" s="29"/>
      <c r="K8007" s="30"/>
      <c r="L8007" s="31">
        <v>102.26449655172415</v>
      </c>
    </row>
    <row r="8008" spans="2:12" ht="15">
      <c r="B8008" s="13" t="s">
        <v>16433</v>
      </c>
      <c r="C8008" s="14" t="s">
        <v>16434</v>
      </c>
      <c r="I8008" s="28"/>
      <c r="J8008" s="29"/>
      <c r="K8008" s="30"/>
      <c r="L8008" s="31">
        <v>136.10201379310345</v>
      </c>
    </row>
    <row r="8009" spans="2:12" ht="15">
      <c r="B8009" s="13" t="s">
        <v>16435</v>
      </c>
      <c r="C8009" s="14" t="s">
        <v>16436</v>
      </c>
      <c r="I8009" s="28"/>
      <c r="J8009" s="29"/>
      <c r="K8009" s="30"/>
      <c r="L8009" s="31">
        <v>75.78041379310345</v>
      </c>
    </row>
    <row r="8010" spans="2:12" ht="15">
      <c r="B8010" s="13" t="s">
        <v>16437</v>
      </c>
      <c r="C8010" s="14" t="s">
        <v>16438</v>
      </c>
      <c r="I8010" s="28"/>
      <c r="J8010" s="29"/>
      <c r="K8010" s="30"/>
      <c r="L8010" s="31">
        <v>89.51724137931033</v>
      </c>
    </row>
    <row r="8011" spans="2:12" ht="15">
      <c r="B8011" s="13" t="s">
        <v>16439</v>
      </c>
      <c r="C8011" s="14" t="s">
        <v>16440</v>
      </c>
      <c r="I8011" s="28"/>
      <c r="J8011" s="29"/>
      <c r="K8011" s="30"/>
      <c r="L8011" s="31">
        <v>67.29906206896553</v>
      </c>
    </row>
    <row r="8012" spans="2:12" ht="15">
      <c r="B8012" s="13" t="s">
        <v>16441</v>
      </c>
      <c r="C8012" s="14" t="s">
        <v>16442</v>
      </c>
      <c r="I8012" s="28"/>
      <c r="J8012" s="29"/>
      <c r="K8012" s="30"/>
      <c r="L8012" s="31">
        <v>127.07867586206898</v>
      </c>
    </row>
    <row r="8013" spans="2:12" ht="15">
      <c r="B8013" s="13" t="s">
        <v>16441</v>
      </c>
      <c r="C8013" s="14" t="s">
        <v>16442</v>
      </c>
      <c r="I8013" s="28"/>
      <c r="J8013" s="29"/>
      <c r="K8013" s="30"/>
      <c r="L8013" s="31">
        <v>127.07867586206898</v>
      </c>
    </row>
    <row r="8014" spans="2:12" ht="15">
      <c r="B8014" s="13" t="s">
        <v>16443</v>
      </c>
      <c r="C8014" s="14" t="s">
        <v>16444</v>
      </c>
      <c r="I8014" s="28"/>
      <c r="J8014" s="29"/>
      <c r="K8014" s="30"/>
      <c r="L8014" s="31">
        <v>109.032</v>
      </c>
    </row>
    <row r="8015" spans="2:12" ht="15">
      <c r="B8015" s="13" t="s">
        <v>16445</v>
      </c>
      <c r="C8015" s="14" t="s">
        <v>16446</v>
      </c>
      <c r="I8015" s="28"/>
      <c r="J8015" s="29"/>
      <c r="K8015" s="30"/>
      <c r="L8015" s="31">
        <v>128.9585379310345</v>
      </c>
    </row>
    <row r="8016" spans="2:12" ht="15">
      <c r="B8016" s="13" t="s">
        <v>16447</v>
      </c>
      <c r="C8016" s="14" t="s">
        <v>16448</v>
      </c>
      <c r="I8016" s="28"/>
      <c r="J8016" s="29"/>
      <c r="K8016" s="30"/>
      <c r="L8016" s="31">
        <v>115.04755862068968</v>
      </c>
    </row>
    <row r="8017" spans="2:12" ht="15">
      <c r="B8017" s="13" t="s">
        <v>16449</v>
      </c>
      <c r="C8017" s="14" t="s">
        <v>16450</v>
      </c>
      <c r="I8017" s="28"/>
      <c r="J8017" s="29"/>
      <c r="K8017" s="30"/>
      <c r="L8017" s="31">
        <v>133.47020689655173</v>
      </c>
    </row>
    <row r="8018" spans="2:12" ht="15">
      <c r="B8018" s="13" t="s">
        <v>16451</v>
      </c>
      <c r="C8018" s="14" t="s">
        <v>16452</v>
      </c>
      <c r="I8018" s="28"/>
      <c r="J8018" s="29"/>
      <c r="K8018" s="30"/>
      <c r="L8018" s="31">
        <v>109.032</v>
      </c>
    </row>
    <row r="8019" spans="2:12" ht="15">
      <c r="B8019" s="13" t="s">
        <v>16453</v>
      </c>
      <c r="C8019" s="14" t="s">
        <v>16454</v>
      </c>
      <c r="I8019" s="28"/>
      <c r="J8019" s="29"/>
      <c r="K8019" s="30"/>
      <c r="L8019" s="31">
        <v>128.9585379310345</v>
      </c>
    </row>
    <row r="8020" spans="2:12" ht="15">
      <c r="B8020" s="13" t="s">
        <v>16455</v>
      </c>
      <c r="C8020" s="14" t="s">
        <v>16456</v>
      </c>
      <c r="I8020" s="28"/>
      <c r="J8020" s="29"/>
      <c r="K8020" s="30"/>
      <c r="L8020" s="31">
        <v>73.24137931034483</v>
      </c>
    </row>
    <row r="8021" spans="2:12" ht="15">
      <c r="B8021" s="13" t="s">
        <v>16457</v>
      </c>
      <c r="C8021" s="14" t="s">
        <v>16458</v>
      </c>
      <c r="I8021" s="28"/>
      <c r="J8021" s="29"/>
      <c r="K8021" s="30"/>
      <c r="L8021" s="31">
        <v>88.8336551724138</v>
      </c>
    </row>
    <row r="8022" spans="2:12" ht="15">
      <c r="B8022" s="13" t="s">
        <v>16459</v>
      </c>
      <c r="C8022" s="14" t="s">
        <v>16460</v>
      </c>
      <c r="I8022" s="28"/>
      <c r="J8022" s="29"/>
      <c r="K8022" s="30"/>
      <c r="L8022" s="31">
        <v>121.43908965517244</v>
      </c>
    </row>
    <row r="8023" spans="2:12" ht="15">
      <c r="B8023" s="13" t="s">
        <v>16461</v>
      </c>
      <c r="C8023" s="14" t="s">
        <v>16462</v>
      </c>
      <c r="I8023" s="28"/>
      <c r="J8023" s="29"/>
      <c r="K8023" s="30"/>
      <c r="L8023" s="31">
        <v>141.7416</v>
      </c>
    </row>
    <row r="8024" spans="2:12" ht="15">
      <c r="B8024" s="13" t="s">
        <v>16463</v>
      </c>
      <c r="C8024" s="14" t="s">
        <v>16464</v>
      </c>
      <c r="I8024" s="28"/>
      <c r="J8024" s="29"/>
      <c r="K8024" s="30"/>
      <c r="L8024" s="31">
        <v>121.43908965517244</v>
      </c>
    </row>
    <row r="8025" spans="2:12" ht="15">
      <c r="B8025" s="13" t="s">
        <v>16465</v>
      </c>
      <c r="C8025" s="14" t="s">
        <v>16466</v>
      </c>
      <c r="I8025" s="28"/>
      <c r="J8025" s="29"/>
      <c r="K8025" s="30"/>
      <c r="L8025" s="31">
        <v>141.7416</v>
      </c>
    </row>
    <row r="8026" spans="2:12" ht="15">
      <c r="B8026" s="13" t="s">
        <v>16467</v>
      </c>
      <c r="C8026" s="14" t="s">
        <v>16468</v>
      </c>
      <c r="I8026" s="28"/>
      <c r="J8026" s="29"/>
      <c r="K8026" s="30"/>
      <c r="L8026" s="31">
        <v>129.7104827586207</v>
      </c>
    </row>
    <row r="8027" spans="2:12" ht="15">
      <c r="B8027" s="13" t="s">
        <v>16469</v>
      </c>
      <c r="C8027" s="14" t="s">
        <v>16470</v>
      </c>
      <c r="I8027" s="28"/>
      <c r="J8027" s="29"/>
      <c r="K8027" s="30"/>
      <c r="L8027" s="31">
        <v>149.63702068965517</v>
      </c>
    </row>
    <row r="8028" spans="2:12" ht="15">
      <c r="B8028" s="13" t="s">
        <v>16471</v>
      </c>
      <c r="C8028" s="14" t="s">
        <v>16472</v>
      </c>
      <c r="I8028" s="28"/>
      <c r="J8028" s="29"/>
      <c r="K8028" s="30"/>
      <c r="L8028" s="31">
        <v>130.8384</v>
      </c>
    </row>
    <row r="8029" spans="2:12" ht="15">
      <c r="B8029" s="13" t="s">
        <v>16473</v>
      </c>
      <c r="C8029" s="14" t="s">
        <v>16474</v>
      </c>
      <c r="I8029" s="28"/>
      <c r="J8029" s="29"/>
      <c r="K8029" s="30"/>
      <c r="L8029" s="31">
        <v>189.86606896551726</v>
      </c>
    </row>
    <row r="8030" spans="2:12" ht="15">
      <c r="B8030" s="13" t="s">
        <v>16475</v>
      </c>
      <c r="C8030" s="14" t="s">
        <v>16476</v>
      </c>
      <c r="I8030" s="28"/>
      <c r="J8030" s="29"/>
      <c r="K8030" s="30"/>
      <c r="L8030" s="31">
        <v>209.04066206896556</v>
      </c>
    </row>
    <row r="8031" spans="2:12" ht="15">
      <c r="B8031" s="13" t="s">
        <v>16477</v>
      </c>
      <c r="C8031" s="14" t="s">
        <v>16478</v>
      </c>
      <c r="I8031" s="28"/>
      <c r="J8031" s="29"/>
      <c r="K8031" s="30"/>
      <c r="L8031" s="31">
        <v>184.97842758620692</v>
      </c>
    </row>
    <row r="8032" spans="2:12" ht="15">
      <c r="B8032" s="13" t="s">
        <v>16479</v>
      </c>
      <c r="C8032" s="14" t="s">
        <v>16480</v>
      </c>
      <c r="I8032" s="28"/>
      <c r="J8032" s="29"/>
      <c r="K8032" s="30"/>
      <c r="L8032" s="31">
        <v>204.15302068965516</v>
      </c>
    </row>
    <row r="8033" spans="2:12" ht="15">
      <c r="B8033" s="13" t="s">
        <v>16481</v>
      </c>
      <c r="C8033" s="14" t="s">
        <v>16482</v>
      </c>
      <c r="I8033" s="28"/>
      <c r="J8033" s="29"/>
      <c r="K8033" s="30"/>
      <c r="L8033" s="31">
        <v>207.16080000000002</v>
      </c>
    </row>
    <row r="8034" spans="2:12" ht="15">
      <c r="B8034" s="13" t="s">
        <v>16483</v>
      </c>
      <c r="C8034" s="14" t="s">
        <v>16484</v>
      </c>
      <c r="I8034" s="28"/>
      <c r="J8034" s="29"/>
      <c r="K8034" s="30"/>
      <c r="L8034" s="31">
        <v>212.04844137931036</v>
      </c>
    </row>
    <row r="8035" spans="2:12" ht="15">
      <c r="B8035" s="13" t="s">
        <v>16485</v>
      </c>
      <c r="C8035" s="14" t="s">
        <v>16486</v>
      </c>
      <c r="I8035" s="28"/>
      <c r="J8035" s="29"/>
      <c r="K8035" s="30"/>
      <c r="L8035" s="31">
        <v>202.27315862068963</v>
      </c>
    </row>
    <row r="8036" spans="2:12" ht="15">
      <c r="B8036" s="13" t="s">
        <v>16487</v>
      </c>
      <c r="C8036" s="14" t="s">
        <v>16488</v>
      </c>
      <c r="I8036" s="28"/>
      <c r="J8036" s="29"/>
      <c r="K8036" s="30"/>
      <c r="L8036" s="31">
        <v>222.95164137931036</v>
      </c>
    </row>
    <row r="8037" spans="2:12" ht="15">
      <c r="B8037" s="13" t="s">
        <v>16489</v>
      </c>
      <c r="C8037" s="14" t="s">
        <v>16490</v>
      </c>
      <c r="I8037" s="28"/>
      <c r="J8037" s="29"/>
      <c r="K8037" s="30"/>
      <c r="L8037" s="31">
        <v>204.15302068965516</v>
      </c>
    </row>
    <row r="8038" spans="2:12" ht="15">
      <c r="B8038" s="13" t="s">
        <v>16491</v>
      </c>
      <c r="C8038" s="14" t="s">
        <v>16492</v>
      </c>
      <c r="I8038" s="28"/>
      <c r="J8038" s="29"/>
      <c r="K8038" s="30"/>
      <c r="L8038" s="31">
        <v>206.03288275862067</v>
      </c>
    </row>
    <row r="8039" spans="2:12" ht="15">
      <c r="B8039" s="13" t="s">
        <v>16493</v>
      </c>
      <c r="C8039" s="14" t="s">
        <v>16494</v>
      </c>
      <c r="I8039" s="28"/>
      <c r="J8039" s="29"/>
      <c r="K8039" s="30"/>
      <c r="L8039" s="31">
        <v>207.16080000000002</v>
      </c>
    </row>
    <row r="8040" spans="2:12" ht="15">
      <c r="B8040" s="13" t="s">
        <v>16495</v>
      </c>
      <c r="C8040" s="14" t="s">
        <v>16496</v>
      </c>
      <c r="I8040" s="28"/>
      <c r="J8040" s="29"/>
      <c r="K8040" s="30"/>
      <c r="L8040" s="31">
        <v>210.54455172413796</v>
      </c>
    </row>
    <row r="8041" spans="2:12" ht="15">
      <c r="B8041" s="13" t="s">
        <v>16497</v>
      </c>
      <c r="C8041" s="14" t="s">
        <v>16498</v>
      </c>
      <c r="I8041" s="28"/>
      <c r="J8041" s="29"/>
      <c r="K8041" s="30"/>
      <c r="L8041" s="31">
        <v>206.03288275862067</v>
      </c>
    </row>
    <row r="8042" spans="2:12" ht="15">
      <c r="B8042" s="13" t="s">
        <v>16499</v>
      </c>
      <c r="C8042" s="14" t="s">
        <v>16500</v>
      </c>
      <c r="I8042" s="28"/>
      <c r="J8042" s="29"/>
      <c r="K8042" s="30"/>
      <c r="L8042" s="31">
        <v>193.24982068965517</v>
      </c>
    </row>
    <row r="8043" spans="2:12" ht="15">
      <c r="B8043" s="13" t="s">
        <v>16501</v>
      </c>
      <c r="C8043" s="14" t="s">
        <v>16502</v>
      </c>
      <c r="I8043" s="28"/>
      <c r="J8043" s="29"/>
      <c r="K8043" s="30"/>
      <c r="L8043" s="31">
        <v>212.04844137931036</v>
      </c>
    </row>
    <row r="8044" spans="2:12" ht="15">
      <c r="B8044" s="13" t="s">
        <v>16503</v>
      </c>
      <c r="C8044" s="14" t="s">
        <v>16504</v>
      </c>
      <c r="I8044" s="28"/>
      <c r="J8044" s="29"/>
      <c r="K8044" s="30"/>
      <c r="L8044" s="31">
        <v>218.064</v>
      </c>
    </row>
    <row r="8045" spans="2:12" ht="15">
      <c r="B8045" s="13" t="s">
        <v>16505</v>
      </c>
      <c r="C8045" s="14" t="s">
        <v>16506</v>
      </c>
      <c r="I8045" s="28"/>
      <c r="J8045" s="29"/>
      <c r="K8045" s="30"/>
      <c r="L8045" s="31">
        <v>218.064</v>
      </c>
    </row>
    <row r="8046" spans="2:12" ht="15">
      <c r="B8046" s="13" t="s">
        <v>16507</v>
      </c>
      <c r="C8046" s="14" t="s">
        <v>16508</v>
      </c>
      <c r="I8046" s="28"/>
      <c r="J8046" s="29"/>
      <c r="K8046" s="30"/>
      <c r="L8046" s="31">
        <v>227.8392827586207</v>
      </c>
    </row>
    <row r="8047" spans="2:12" ht="15">
      <c r="B8047" s="13" t="s">
        <v>16509</v>
      </c>
      <c r="C8047" s="14" t="s">
        <v>16510</v>
      </c>
      <c r="I8047" s="28"/>
      <c r="J8047" s="29"/>
      <c r="K8047" s="30"/>
      <c r="L8047" s="31">
        <v>91.86096551724137</v>
      </c>
    </row>
    <row r="8048" spans="2:12" ht="15">
      <c r="B8048" s="13" t="s">
        <v>16511</v>
      </c>
      <c r="C8048" s="14" t="s">
        <v>16512</v>
      </c>
      <c r="I8048" s="28"/>
      <c r="J8048" s="29"/>
      <c r="K8048" s="30"/>
      <c r="L8048" s="31">
        <v>164.35365517241377</v>
      </c>
    </row>
    <row r="8049" spans="2:12" ht="15">
      <c r="B8049" s="13" t="s">
        <v>16511</v>
      </c>
      <c r="C8049" s="14" t="s">
        <v>16512</v>
      </c>
      <c r="I8049" s="28"/>
      <c r="J8049" s="29"/>
      <c r="K8049" s="30"/>
      <c r="L8049" s="31">
        <v>164.35365517241377</v>
      </c>
    </row>
    <row r="8050" spans="2:12" ht="15">
      <c r="B8050" s="13" t="s">
        <v>16513</v>
      </c>
      <c r="C8050" s="14" t="s">
        <v>16514</v>
      </c>
      <c r="I8050" s="28"/>
      <c r="J8050" s="29"/>
      <c r="K8050" s="30"/>
      <c r="L8050" s="31">
        <v>90.85186206896553</v>
      </c>
    </row>
    <row r="8051" spans="2:12" ht="15">
      <c r="B8051" s="13" t="s">
        <v>16515</v>
      </c>
      <c r="C8051" s="14" t="s">
        <v>16516</v>
      </c>
      <c r="I8051" s="28"/>
      <c r="J8051" s="29"/>
      <c r="K8051" s="30"/>
      <c r="L8051" s="31">
        <v>162.56331034482758</v>
      </c>
    </row>
    <row r="8052" spans="2:12" ht="15">
      <c r="B8052" s="13" t="s">
        <v>16515</v>
      </c>
      <c r="C8052" s="14" t="s">
        <v>16516</v>
      </c>
      <c r="I8052" s="28"/>
      <c r="J8052" s="29"/>
      <c r="K8052" s="30"/>
      <c r="L8052" s="31">
        <v>162.56331034482758</v>
      </c>
    </row>
    <row r="8053" spans="2:12" ht="15">
      <c r="B8053" s="13" t="s">
        <v>16517</v>
      </c>
      <c r="C8053" s="14" t="s">
        <v>16518</v>
      </c>
      <c r="I8053" s="28"/>
      <c r="J8053" s="29"/>
      <c r="K8053" s="30"/>
      <c r="L8053" s="31">
        <v>155.65257931034483</v>
      </c>
    </row>
    <row r="8054" spans="2:12" ht="15">
      <c r="B8054" s="13" t="s">
        <v>16519</v>
      </c>
      <c r="C8054" s="14" t="s">
        <v>16520</v>
      </c>
      <c r="I8054" s="28"/>
      <c r="J8054" s="29"/>
      <c r="K8054" s="30"/>
      <c r="L8054" s="31">
        <v>175.57911724137935</v>
      </c>
    </row>
    <row r="8055" spans="2:12" ht="15">
      <c r="B8055" s="13" t="s">
        <v>16521</v>
      </c>
      <c r="C8055" s="14" t="s">
        <v>16522</v>
      </c>
      <c r="I8055" s="28"/>
      <c r="J8055" s="29"/>
      <c r="K8055" s="30"/>
      <c r="L8055" s="31">
        <v>95.89737931034483</v>
      </c>
    </row>
    <row r="8056" spans="2:12" ht="15">
      <c r="B8056" s="13" t="s">
        <v>16523</v>
      </c>
      <c r="C8056" s="14" t="s">
        <v>16524</v>
      </c>
      <c r="I8056" s="28"/>
      <c r="J8056" s="29"/>
      <c r="K8056" s="30"/>
      <c r="L8056" s="31">
        <v>170.44082758620692</v>
      </c>
    </row>
    <row r="8057" spans="2:12" ht="15">
      <c r="B8057" s="13" t="s">
        <v>16523</v>
      </c>
      <c r="C8057" s="14" t="s">
        <v>16524</v>
      </c>
      <c r="I8057" s="28"/>
      <c r="J8057" s="29"/>
      <c r="K8057" s="30"/>
      <c r="L8057" s="31">
        <v>170.44082758620692</v>
      </c>
    </row>
    <row r="8058" spans="2:12" ht="15">
      <c r="B8058" s="13" t="s">
        <v>16525</v>
      </c>
      <c r="C8058" s="14" t="s">
        <v>16526</v>
      </c>
      <c r="I8058" s="28"/>
      <c r="J8058" s="29"/>
      <c r="K8058" s="30"/>
      <c r="L8058" s="31">
        <v>90.85186206896553</v>
      </c>
    </row>
    <row r="8059" spans="2:12" ht="15">
      <c r="B8059" s="13" t="s">
        <v>16527</v>
      </c>
      <c r="C8059" s="14" t="s">
        <v>16528</v>
      </c>
      <c r="I8059" s="28"/>
      <c r="J8059" s="29"/>
      <c r="K8059" s="30"/>
      <c r="L8059" s="31">
        <v>162.56331034482758</v>
      </c>
    </row>
    <row r="8060" spans="2:12" ht="15">
      <c r="B8060" s="13" t="s">
        <v>16527</v>
      </c>
      <c r="C8060" s="14" t="s">
        <v>16528</v>
      </c>
      <c r="I8060" s="28"/>
      <c r="J8060" s="29"/>
      <c r="K8060" s="30"/>
      <c r="L8060" s="31">
        <v>162.56331034482758</v>
      </c>
    </row>
    <row r="8061" spans="2:12" ht="15">
      <c r="B8061" s="13" t="s">
        <v>16529</v>
      </c>
      <c r="C8061" s="14" t="s">
        <v>16530</v>
      </c>
      <c r="I8061" s="28"/>
      <c r="J8061" s="29"/>
      <c r="K8061" s="30"/>
      <c r="L8061" s="31">
        <v>154.14868965517243</v>
      </c>
    </row>
    <row r="8062" spans="2:12" ht="15">
      <c r="B8062" s="13" t="s">
        <v>16531</v>
      </c>
      <c r="C8062" s="14" t="s">
        <v>16532</v>
      </c>
      <c r="I8062" s="28"/>
      <c r="J8062" s="29"/>
      <c r="K8062" s="30"/>
      <c r="L8062" s="31">
        <v>174.0752275862069</v>
      </c>
    </row>
    <row r="8063" spans="2:12" ht="15">
      <c r="B8063" s="13" t="s">
        <v>16533</v>
      </c>
      <c r="C8063" s="14" t="s">
        <v>16534</v>
      </c>
      <c r="I8063" s="28"/>
      <c r="J8063" s="29"/>
      <c r="K8063" s="30"/>
      <c r="L8063" s="31">
        <v>152.64480000000003</v>
      </c>
    </row>
    <row r="8064" spans="2:12" ht="15">
      <c r="B8064" s="13" t="s">
        <v>16535</v>
      </c>
      <c r="C8064" s="14" t="s">
        <v>16536</v>
      </c>
      <c r="I8064" s="28"/>
      <c r="J8064" s="29"/>
      <c r="K8064" s="30"/>
      <c r="L8064" s="31">
        <v>172.5713379310345</v>
      </c>
    </row>
    <row r="8065" spans="2:12" ht="15">
      <c r="B8065" s="13" t="s">
        <v>16537</v>
      </c>
      <c r="C8065" s="14" t="s">
        <v>16538</v>
      </c>
      <c r="I8065" s="28"/>
      <c r="J8065" s="29"/>
      <c r="K8065" s="30"/>
      <c r="L8065" s="31">
        <v>93.19558620689656</v>
      </c>
    </row>
    <row r="8066" spans="2:12" ht="15">
      <c r="B8066" s="13" t="s">
        <v>16539</v>
      </c>
      <c r="C8066" s="14" t="s">
        <v>16540</v>
      </c>
      <c r="I8066" s="28"/>
      <c r="J8066" s="29"/>
      <c r="K8066" s="30"/>
      <c r="L8066" s="31">
        <v>167.21820689655175</v>
      </c>
    </row>
    <row r="8067" spans="2:12" ht="15">
      <c r="B8067" s="13" t="s">
        <v>16539</v>
      </c>
      <c r="C8067" s="14" t="s">
        <v>16540</v>
      </c>
      <c r="I8067" s="28"/>
      <c r="J8067" s="29"/>
      <c r="K8067" s="30"/>
      <c r="L8067" s="31">
        <v>167.21820689655175</v>
      </c>
    </row>
    <row r="8068" spans="2:12" ht="15">
      <c r="B8068" s="13" t="s">
        <v>16541</v>
      </c>
      <c r="C8068" s="14" t="s">
        <v>16542</v>
      </c>
      <c r="I8068" s="28"/>
      <c r="J8068" s="29"/>
      <c r="K8068" s="30"/>
      <c r="L8068" s="31">
        <v>161.6681379310345</v>
      </c>
    </row>
    <row r="8069" spans="2:12" ht="15">
      <c r="B8069" s="13" t="s">
        <v>16543</v>
      </c>
      <c r="C8069" s="14" t="s">
        <v>16544</v>
      </c>
      <c r="I8069" s="28"/>
      <c r="J8069" s="29"/>
      <c r="K8069" s="30"/>
      <c r="L8069" s="31">
        <v>180.46675862068966</v>
      </c>
    </row>
    <row r="8070" spans="2:12" ht="15">
      <c r="B8070" s="13" t="s">
        <v>16545</v>
      </c>
      <c r="C8070" s="14" t="s">
        <v>16546</v>
      </c>
      <c r="I8070" s="28"/>
      <c r="J8070" s="29"/>
      <c r="K8070" s="30"/>
      <c r="L8070" s="31">
        <v>164.29994482758622</v>
      </c>
    </row>
    <row r="8071" spans="2:12" ht="15">
      <c r="B8071" s="13" t="s">
        <v>16547</v>
      </c>
      <c r="C8071" s="14" t="s">
        <v>16548</v>
      </c>
      <c r="I8071" s="28"/>
      <c r="J8071" s="29"/>
      <c r="K8071" s="30"/>
      <c r="L8071" s="31">
        <v>184.97842758620692</v>
      </c>
    </row>
    <row r="8072" spans="2:12" ht="15">
      <c r="B8072" s="13" t="s">
        <v>16549</v>
      </c>
      <c r="C8072" s="14" t="s">
        <v>16550</v>
      </c>
      <c r="I8072" s="28"/>
      <c r="J8072" s="29"/>
      <c r="K8072" s="30"/>
      <c r="L8072" s="31">
        <v>95.21379310344827</v>
      </c>
    </row>
    <row r="8073" spans="2:12" ht="15">
      <c r="B8073" s="13" t="s">
        <v>16551</v>
      </c>
      <c r="C8073" s="14" t="s">
        <v>16552</v>
      </c>
      <c r="I8073" s="28"/>
      <c r="J8073" s="29"/>
      <c r="K8073" s="30"/>
      <c r="L8073" s="31">
        <v>169.00855172413793</v>
      </c>
    </row>
    <row r="8074" spans="2:12" ht="15">
      <c r="B8074" s="13" t="s">
        <v>16551</v>
      </c>
      <c r="C8074" s="14" t="s">
        <v>16552</v>
      </c>
      <c r="I8074" s="28"/>
      <c r="J8074" s="29"/>
      <c r="K8074" s="30"/>
      <c r="L8074" s="31">
        <v>169.00855172413793</v>
      </c>
    </row>
    <row r="8075" spans="2:12" ht="15">
      <c r="B8075" s="13" t="s">
        <v>16553</v>
      </c>
      <c r="C8075" s="14" t="s">
        <v>16554</v>
      </c>
      <c r="I8075" s="28"/>
      <c r="J8075" s="29"/>
      <c r="K8075" s="30"/>
      <c r="L8075" s="31">
        <v>93.19558620689656</v>
      </c>
    </row>
    <row r="8076" spans="2:12" ht="15">
      <c r="B8076" s="13" t="s">
        <v>16555</v>
      </c>
      <c r="C8076" s="14" t="s">
        <v>16556</v>
      </c>
      <c r="I8076" s="28"/>
      <c r="J8076" s="29"/>
      <c r="K8076" s="30"/>
      <c r="L8076" s="31">
        <v>167.21820689655175</v>
      </c>
    </row>
    <row r="8077" spans="2:12" ht="15">
      <c r="B8077" s="13" t="s">
        <v>16555</v>
      </c>
      <c r="C8077" s="14" t="s">
        <v>16556</v>
      </c>
      <c r="I8077" s="28"/>
      <c r="J8077" s="29"/>
      <c r="K8077" s="30"/>
      <c r="L8077" s="31">
        <v>167.21820689655175</v>
      </c>
    </row>
    <row r="8078" spans="2:12" ht="15">
      <c r="B8078" s="13" t="s">
        <v>16557</v>
      </c>
      <c r="C8078" s="14" t="s">
        <v>16558</v>
      </c>
      <c r="I8078" s="28"/>
      <c r="J8078" s="29"/>
      <c r="K8078" s="30"/>
      <c r="L8078" s="31">
        <v>161.6681379310345</v>
      </c>
    </row>
    <row r="8079" spans="2:12" ht="15">
      <c r="B8079" s="13" t="s">
        <v>16559</v>
      </c>
      <c r="C8079" s="14" t="s">
        <v>16560</v>
      </c>
      <c r="I8079" s="28"/>
      <c r="J8079" s="29"/>
      <c r="K8079" s="30"/>
      <c r="L8079" s="31">
        <v>180.46675862068966</v>
      </c>
    </row>
    <row r="8080" spans="2:12" ht="15">
      <c r="B8080" s="13" t="s">
        <v>16561</v>
      </c>
      <c r="C8080" s="14" t="s">
        <v>16562</v>
      </c>
      <c r="I8080" s="28"/>
      <c r="J8080" s="29"/>
      <c r="K8080" s="30"/>
      <c r="L8080" s="31">
        <v>99.57572413793102</v>
      </c>
    </row>
    <row r="8081" spans="2:12" ht="15">
      <c r="B8081" s="13" t="s">
        <v>16563</v>
      </c>
      <c r="C8081" s="14" t="s">
        <v>16564</v>
      </c>
      <c r="I8081" s="28"/>
      <c r="J8081" s="29"/>
      <c r="K8081" s="30"/>
      <c r="L8081" s="31">
        <v>177.96027586206898</v>
      </c>
    </row>
    <row r="8082" spans="2:12" ht="15">
      <c r="B8082" s="13" t="s">
        <v>16563</v>
      </c>
      <c r="C8082" s="14" t="s">
        <v>16564</v>
      </c>
      <c r="I8082" s="28"/>
      <c r="J8082" s="29"/>
      <c r="K8082" s="30"/>
      <c r="L8082" s="31">
        <v>177.96027586206898</v>
      </c>
    </row>
    <row r="8083" spans="2:12" ht="15">
      <c r="B8083" s="13" t="s">
        <v>16565</v>
      </c>
      <c r="C8083" s="14" t="s">
        <v>16566</v>
      </c>
      <c r="I8083" s="28"/>
      <c r="J8083" s="29"/>
      <c r="K8083" s="30"/>
      <c r="L8083" s="31">
        <v>93.19558620689656</v>
      </c>
    </row>
    <row r="8084" spans="2:12" ht="15">
      <c r="B8084" s="13" t="s">
        <v>16567</v>
      </c>
      <c r="C8084" s="14" t="s">
        <v>16568</v>
      </c>
      <c r="I8084" s="28"/>
      <c r="J8084" s="29"/>
      <c r="K8084" s="30"/>
      <c r="L8084" s="31">
        <v>167.21820689655175</v>
      </c>
    </row>
    <row r="8085" spans="2:12" ht="15">
      <c r="B8085" s="13" t="s">
        <v>16567</v>
      </c>
      <c r="C8085" s="14" t="s">
        <v>16568</v>
      </c>
      <c r="I8085" s="28"/>
      <c r="J8085" s="29"/>
      <c r="K8085" s="30"/>
      <c r="L8085" s="31">
        <v>167.21820689655175</v>
      </c>
    </row>
    <row r="8086" spans="2:12" ht="15">
      <c r="B8086" s="13" t="s">
        <v>16569</v>
      </c>
      <c r="C8086" s="14" t="s">
        <v>16570</v>
      </c>
      <c r="I8086" s="28"/>
      <c r="J8086" s="29"/>
      <c r="K8086" s="30"/>
      <c r="L8086" s="31">
        <v>159.78827586206899</v>
      </c>
    </row>
    <row r="8087" spans="2:12" ht="15">
      <c r="B8087" s="13" t="s">
        <v>16571</v>
      </c>
      <c r="C8087" s="14" t="s">
        <v>16572</v>
      </c>
      <c r="I8087" s="28"/>
      <c r="J8087" s="29"/>
      <c r="K8087" s="30"/>
      <c r="L8087" s="31">
        <v>178.9628689655173</v>
      </c>
    </row>
    <row r="8088" spans="2:12" ht="15">
      <c r="B8088" s="13" t="s">
        <v>16573</v>
      </c>
      <c r="C8088" s="14" t="s">
        <v>16574</v>
      </c>
      <c r="I8088" s="28"/>
      <c r="J8088" s="29"/>
      <c r="K8088" s="30"/>
      <c r="L8088" s="31">
        <v>161.6681379310345</v>
      </c>
    </row>
    <row r="8089" spans="2:12" ht="15">
      <c r="B8089" s="13" t="s">
        <v>16575</v>
      </c>
      <c r="C8089" s="14" t="s">
        <v>16576</v>
      </c>
      <c r="I8089" s="28"/>
      <c r="J8089" s="29"/>
      <c r="K8089" s="30"/>
      <c r="L8089" s="31">
        <v>158.28438620689658</v>
      </c>
    </row>
    <row r="8090" spans="2:12" ht="15">
      <c r="B8090" s="13" t="s">
        <v>16577</v>
      </c>
      <c r="C8090" s="14" t="s">
        <v>16578</v>
      </c>
      <c r="I8090" s="28"/>
      <c r="J8090" s="29"/>
      <c r="K8090" s="30"/>
      <c r="L8090" s="31">
        <v>177.45897931034486</v>
      </c>
    </row>
    <row r="8091" spans="2:12" ht="15">
      <c r="B8091" s="13" t="s">
        <v>16579</v>
      </c>
      <c r="C8091" s="14" t="s">
        <v>16580</v>
      </c>
      <c r="I8091" s="28"/>
      <c r="J8091" s="29"/>
      <c r="K8091" s="30"/>
      <c r="L8091" s="31">
        <v>96.87393103448277</v>
      </c>
    </row>
    <row r="8092" spans="2:12" ht="15">
      <c r="B8092" s="13" t="s">
        <v>16581</v>
      </c>
      <c r="C8092" s="14" t="s">
        <v>16582</v>
      </c>
      <c r="I8092" s="28"/>
      <c r="J8092" s="29"/>
      <c r="K8092" s="30"/>
      <c r="L8092" s="31">
        <v>171.87310344827588</v>
      </c>
    </row>
    <row r="8093" spans="2:12" ht="15">
      <c r="B8093" s="13" t="s">
        <v>16581</v>
      </c>
      <c r="C8093" s="14" t="s">
        <v>16582</v>
      </c>
      <c r="I8093" s="28"/>
      <c r="J8093" s="29"/>
      <c r="K8093" s="30"/>
      <c r="L8093" s="31">
        <v>171.87310344827588</v>
      </c>
    </row>
    <row r="8094" spans="2:12" ht="15">
      <c r="B8094" s="13" t="s">
        <v>16583</v>
      </c>
      <c r="C8094" s="14" t="s">
        <v>16584</v>
      </c>
      <c r="I8094" s="28"/>
      <c r="J8094" s="29"/>
      <c r="K8094" s="30"/>
      <c r="L8094" s="31">
        <v>168.05966896551723</v>
      </c>
    </row>
    <row r="8095" spans="2:12" ht="15">
      <c r="B8095" s="13" t="s">
        <v>16585</v>
      </c>
      <c r="C8095" s="14" t="s">
        <v>16586</v>
      </c>
      <c r="I8095" s="28"/>
      <c r="J8095" s="29"/>
      <c r="K8095" s="30"/>
      <c r="L8095" s="31">
        <v>188.36217931034489</v>
      </c>
    </row>
    <row r="8096" spans="2:12" ht="15">
      <c r="B8096" s="13" t="s">
        <v>16587</v>
      </c>
      <c r="C8096" s="14" t="s">
        <v>16588</v>
      </c>
      <c r="I8096" s="28"/>
      <c r="J8096" s="29"/>
      <c r="K8096" s="30"/>
      <c r="L8096" s="31">
        <v>168.05966896551723</v>
      </c>
    </row>
    <row r="8097" spans="2:12" ht="15">
      <c r="B8097" s="13" t="s">
        <v>16589</v>
      </c>
      <c r="C8097" s="14" t="s">
        <v>16590</v>
      </c>
      <c r="I8097" s="28"/>
      <c r="J8097" s="29"/>
      <c r="K8097" s="30"/>
      <c r="L8097" s="31">
        <v>170.69147586206898</v>
      </c>
    </row>
    <row r="8098" spans="2:12" ht="15">
      <c r="B8098" s="13" t="s">
        <v>16591</v>
      </c>
      <c r="C8098" s="14" t="s">
        <v>16592</v>
      </c>
      <c r="I8098" s="28"/>
      <c r="J8098" s="29"/>
      <c r="K8098" s="30"/>
      <c r="L8098" s="31">
        <v>191.36995862068966</v>
      </c>
    </row>
    <row r="8099" spans="2:12" ht="15">
      <c r="B8099" s="13" t="s">
        <v>16593</v>
      </c>
      <c r="C8099" s="14" t="s">
        <v>16594</v>
      </c>
      <c r="I8099" s="28"/>
      <c r="J8099" s="29"/>
      <c r="K8099" s="30"/>
      <c r="L8099" s="31">
        <v>178.9628689655173</v>
      </c>
    </row>
    <row r="8100" spans="2:12" ht="15">
      <c r="B8100" s="13" t="s">
        <v>16595</v>
      </c>
      <c r="C8100" s="14" t="s">
        <v>16596</v>
      </c>
      <c r="I8100" s="28"/>
      <c r="J8100" s="29"/>
      <c r="K8100" s="30"/>
      <c r="L8100" s="31">
        <v>63.801379310344835</v>
      </c>
    </row>
    <row r="8101" spans="2:12" ht="15">
      <c r="B8101" s="13" t="s">
        <v>16597</v>
      </c>
      <c r="C8101" s="14" t="s">
        <v>16598</v>
      </c>
      <c r="I8101" s="28"/>
      <c r="J8101" s="29"/>
      <c r="K8101" s="30"/>
      <c r="L8101" s="31">
        <v>69.17892413793103</v>
      </c>
    </row>
    <row r="8102" spans="2:12" ht="15">
      <c r="B8102" s="13" t="s">
        <v>16599</v>
      </c>
      <c r="C8102" s="14" t="s">
        <v>16600</v>
      </c>
      <c r="I8102" s="28"/>
      <c r="J8102" s="29"/>
      <c r="K8102" s="30"/>
      <c r="L8102" s="31">
        <v>91.73726896551725</v>
      </c>
    </row>
    <row r="8103" spans="2:12" ht="15">
      <c r="B8103" s="13" t="s">
        <v>16601</v>
      </c>
      <c r="C8103" s="14" t="s">
        <v>16602</v>
      </c>
      <c r="I8103" s="28"/>
      <c r="J8103" s="29"/>
      <c r="K8103" s="30"/>
      <c r="L8103" s="31">
        <v>42.5776551724138</v>
      </c>
    </row>
    <row r="8104" spans="2:12" ht="15">
      <c r="B8104" s="13" t="s">
        <v>16603</v>
      </c>
      <c r="C8104" s="14" t="s">
        <v>16604</v>
      </c>
      <c r="I8104" s="28"/>
      <c r="J8104" s="29"/>
      <c r="K8104" s="30"/>
      <c r="L8104" s="31">
        <v>19.55056551724138</v>
      </c>
    </row>
    <row r="8105" spans="2:12" ht="15">
      <c r="B8105" s="13" t="s">
        <v>16605</v>
      </c>
      <c r="C8105" s="14" t="s">
        <v>16606</v>
      </c>
      <c r="I8105" s="28"/>
      <c r="J8105" s="29"/>
      <c r="K8105" s="30"/>
      <c r="L8105" s="31">
        <v>39.90841379310345</v>
      </c>
    </row>
    <row r="8106" spans="2:12" ht="15">
      <c r="B8106" s="13" t="s">
        <v>16607</v>
      </c>
      <c r="C8106" s="14" t="s">
        <v>16608</v>
      </c>
      <c r="I8106" s="28"/>
      <c r="J8106" s="29"/>
      <c r="K8106" s="30"/>
      <c r="L8106" s="31">
        <v>65.79517241379311</v>
      </c>
    </row>
    <row r="8107" spans="2:12" ht="15">
      <c r="B8107" s="13" t="s">
        <v>16609</v>
      </c>
      <c r="C8107" s="14" t="s">
        <v>16610</v>
      </c>
      <c r="I8107" s="28"/>
      <c r="J8107" s="29"/>
      <c r="K8107" s="30"/>
      <c r="L8107" s="31">
        <v>110.15991724137932</v>
      </c>
    </row>
    <row r="8108" spans="2:12" ht="15">
      <c r="B8108" s="13" t="s">
        <v>16611</v>
      </c>
      <c r="C8108" s="14" t="s">
        <v>16612</v>
      </c>
      <c r="I8108" s="28"/>
      <c r="J8108" s="29"/>
      <c r="K8108" s="30"/>
      <c r="L8108" s="31">
        <v>60.531558620689665</v>
      </c>
    </row>
    <row r="8109" spans="2:12" ht="15">
      <c r="B8109" s="13" t="s">
        <v>16613</v>
      </c>
      <c r="C8109" s="14" t="s">
        <v>16614</v>
      </c>
      <c r="I8109" s="28"/>
      <c r="J8109" s="29"/>
      <c r="K8109" s="30"/>
      <c r="L8109" s="31">
        <v>66.92308965517243</v>
      </c>
    </row>
    <row r="8110" spans="2:12" ht="15">
      <c r="B8110" s="13" t="s">
        <v>16615</v>
      </c>
      <c r="C8110" s="14" t="s">
        <v>16616</v>
      </c>
      <c r="I8110" s="28"/>
      <c r="J8110" s="29"/>
      <c r="K8110" s="30"/>
      <c r="L8110" s="31">
        <v>45.24689655172414</v>
      </c>
    </row>
    <row r="8111" spans="2:12" ht="15">
      <c r="B8111" s="13" t="s">
        <v>16617</v>
      </c>
      <c r="C8111" s="14" t="s">
        <v>16618</v>
      </c>
      <c r="I8111" s="28"/>
      <c r="J8111" s="29"/>
      <c r="K8111" s="30"/>
      <c r="L8111" s="31">
        <v>45.89793103448277</v>
      </c>
    </row>
    <row r="8112" spans="2:12" ht="15">
      <c r="B8112" s="13" t="s">
        <v>16619</v>
      </c>
      <c r="C8112" s="14" t="s">
        <v>16620</v>
      </c>
      <c r="I8112" s="28"/>
      <c r="J8112" s="29"/>
      <c r="K8112" s="30"/>
      <c r="L8112" s="31">
        <v>75.9464275862069</v>
      </c>
    </row>
    <row r="8113" spans="2:12" ht="15">
      <c r="B8113" s="13" t="s">
        <v>16621</v>
      </c>
      <c r="C8113" s="14" t="s">
        <v>16622</v>
      </c>
      <c r="I8113" s="28"/>
      <c r="J8113" s="29"/>
      <c r="K8113" s="30"/>
      <c r="L8113" s="31">
        <v>121.8150620689655</v>
      </c>
    </row>
    <row r="8114" spans="2:12" ht="15">
      <c r="B8114" s="13" t="s">
        <v>16623</v>
      </c>
      <c r="C8114" s="14" t="s">
        <v>16624</v>
      </c>
      <c r="I8114" s="28"/>
      <c r="J8114" s="29"/>
      <c r="K8114" s="30"/>
      <c r="L8114" s="31">
        <v>70.68281379310345</v>
      </c>
    </row>
    <row r="8115" spans="2:12" ht="15">
      <c r="B8115" s="13" t="s">
        <v>16625</v>
      </c>
      <c r="C8115" s="14" t="s">
        <v>16626</v>
      </c>
      <c r="I8115" s="28"/>
      <c r="J8115" s="29"/>
      <c r="K8115" s="30"/>
      <c r="L8115" s="31">
        <v>40.60502068965518</v>
      </c>
    </row>
    <row r="8116" spans="2:12" ht="15">
      <c r="B8116" s="13" t="s">
        <v>16627</v>
      </c>
      <c r="C8116" s="14" t="s">
        <v>16628</v>
      </c>
      <c r="I8116" s="28"/>
      <c r="J8116" s="29"/>
      <c r="K8116" s="30"/>
      <c r="L8116" s="31">
        <v>26.13903448275862</v>
      </c>
    </row>
    <row r="8117" spans="2:12" ht="15">
      <c r="B8117" s="13" t="s">
        <v>16629</v>
      </c>
      <c r="C8117" s="14" t="s">
        <v>16630</v>
      </c>
      <c r="I8117" s="28"/>
      <c r="J8117" s="29"/>
      <c r="K8117" s="30"/>
      <c r="L8117" s="31">
        <v>40.60502068965518</v>
      </c>
    </row>
    <row r="8118" spans="2:12" ht="15">
      <c r="B8118" s="13" t="s">
        <v>16631</v>
      </c>
      <c r="C8118" s="14" t="s">
        <v>16632</v>
      </c>
      <c r="I8118" s="28"/>
      <c r="J8118" s="29"/>
      <c r="K8118" s="30"/>
      <c r="L8118" s="31">
        <v>40.60502068965518</v>
      </c>
    </row>
    <row r="8119" spans="2:12" ht="15">
      <c r="B8119" s="13" t="s">
        <v>16633</v>
      </c>
      <c r="C8119" s="14" t="s">
        <v>16634</v>
      </c>
      <c r="I8119" s="28"/>
      <c r="J8119" s="29"/>
      <c r="K8119" s="30"/>
      <c r="L8119" s="31">
        <v>40.60502068965518</v>
      </c>
    </row>
    <row r="8120" spans="2:12" ht="15">
      <c r="B8120" s="13" t="s">
        <v>16635</v>
      </c>
      <c r="C8120" s="14" t="s">
        <v>16636</v>
      </c>
      <c r="I8120" s="28"/>
      <c r="J8120" s="29"/>
      <c r="K8120" s="30"/>
      <c r="L8120" s="31">
        <v>40.60502068965518</v>
      </c>
    </row>
    <row r="8121" spans="2:12" ht="15">
      <c r="B8121" s="13" t="s">
        <v>16637</v>
      </c>
      <c r="C8121" s="14" t="s">
        <v>16638</v>
      </c>
      <c r="I8121" s="28"/>
      <c r="J8121" s="29"/>
      <c r="K8121" s="30"/>
      <c r="L8121" s="31">
        <v>44.364744827586215</v>
      </c>
    </row>
    <row r="8122" spans="2:12" ht="15">
      <c r="B8122" s="13" t="s">
        <v>16639</v>
      </c>
      <c r="C8122" s="14" t="s">
        <v>16640</v>
      </c>
      <c r="I8122" s="28"/>
      <c r="J8122" s="29"/>
      <c r="K8122" s="30"/>
      <c r="L8122" s="31">
        <v>44.364744827586215</v>
      </c>
    </row>
    <row r="8123" spans="2:12" ht="15">
      <c r="B8123" s="13" t="s">
        <v>16641</v>
      </c>
      <c r="C8123" s="14" t="s">
        <v>16642</v>
      </c>
      <c r="I8123" s="28"/>
      <c r="J8123" s="29"/>
      <c r="K8123" s="30"/>
      <c r="L8123" s="31">
        <v>44.364744827586215</v>
      </c>
    </row>
    <row r="8124" spans="2:12" ht="15">
      <c r="B8124" s="13" t="s">
        <v>16643</v>
      </c>
      <c r="C8124" s="14" t="s">
        <v>16644</v>
      </c>
      <c r="I8124" s="28"/>
      <c r="J8124" s="29"/>
      <c r="K8124" s="30"/>
      <c r="L8124" s="31">
        <v>45.86863448275862</v>
      </c>
    </row>
    <row r="8125" spans="2:12" ht="15">
      <c r="B8125" s="13" t="s">
        <v>16645</v>
      </c>
      <c r="C8125" s="14" t="s">
        <v>16646</v>
      </c>
      <c r="I8125" s="28"/>
      <c r="J8125" s="29"/>
      <c r="K8125" s="30"/>
      <c r="L8125" s="31">
        <v>45.86863448275862</v>
      </c>
    </row>
    <row r="8126" spans="2:12" ht="15">
      <c r="B8126" s="13" t="s">
        <v>16647</v>
      </c>
      <c r="C8126" s="14" t="s">
        <v>16648</v>
      </c>
      <c r="I8126" s="28"/>
      <c r="J8126" s="29"/>
      <c r="K8126" s="30"/>
      <c r="L8126" s="31">
        <v>45.86863448275862</v>
      </c>
    </row>
    <row r="8127" spans="2:12" ht="15">
      <c r="B8127" s="13" t="s">
        <v>16649</v>
      </c>
      <c r="C8127" s="14" t="s">
        <v>16650</v>
      </c>
      <c r="I8127" s="28"/>
      <c r="J8127" s="29"/>
      <c r="K8127" s="30"/>
      <c r="L8127" s="31">
        <v>45.86863448275862</v>
      </c>
    </row>
    <row r="8128" spans="2:12" ht="15">
      <c r="B8128" s="13" t="s">
        <v>16651</v>
      </c>
      <c r="C8128" s="14" t="s">
        <v>16652</v>
      </c>
      <c r="I8128" s="28"/>
      <c r="J8128" s="29"/>
      <c r="K8128" s="30"/>
      <c r="L8128" s="31">
        <v>45.86863448275862</v>
      </c>
    </row>
    <row r="8129" spans="2:12" ht="15">
      <c r="B8129" s="13" t="s">
        <v>16653</v>
      </c>
      <c r="C8129" s="14" t="s">
        <v>16654</v>
      </c>
      <c r="I8129" s="28"/>
      <c r="J8129" s="29"/>
      <c r="K8129" s="30"/>
      <c r="L8129" s="31">
        <v>45.86863448275862</v>
      </c>
    </row>
    <row r="8130" spans="2:12" ht="15">
      <c r="B8130" s="13" t="s">
        <v>16655</v>
      </c>
      <c r="C8130" s="14" t="s">
        <v>16656</v>
      </c>
      <c r="I8130" s="28"/>
      <c r="J8130" s="29"/>
      <c r="K8130" s="30"/>
      <c r="L8130" s="31">
        <v>64.2912827586207</v>
      </c>
    </row>
    <row r="8131" spans="2:12" ht="15">
      <c r="B8131" s="13" t="s">
        <v>16657</v>
      </c>
      <c r="C8131" s="14" t="s">
        <v>16658</v>
      </c>
      <c r="I8131" s="28"/>
      <c r="J8131" s="29"/>
      <c r="K8131" s="30"/>
      <c r="L8131" s="31">
        <v>64.2912827586207</v>
      </c>
    </row>
    <row r="8132" spans="2:12" ht="15">
      <c r="B8132" s="13" t="s">
        <v>16659</v>
      </c>
      <c r="C8132" s="14" t="s">
        <v>16660</v>
      </c>
      <c r="I8132" s="28"/>
      <c r="J8132" s="29"/>
      <c r="K8132" s="30"/>
      <c r="L8132" s="31">
        <v>70.68281379310345</v>
      </c>
    </row>
    <row r="8133" spans="2:12" ht="15">
      <c r="B8133" s="13" t="s">
        <v>16661</v>
      </c>
      <c r="C8133" s="14" t="s">
        <v>16662</v>
      </c>
      <c r="I8133" s="28"/>
      <c r="J8133" s="29"/>
      <c r="K8133" s="30"/>
      <c r="L8133" s="31">
        <v>45.24689655172414</v>
      </c>
    </row>
    <row r="8134" spans="2:12" ht="15">
      <c r="B8134" s="13" t="s">
        <v>16663</v>
      </c>
      <c r="C8134" s="14" t="s">
        <v>16664</v>
      </c>
      <c r="I8134" s="28"/>
      <c r="J8134" s="29"/>
      <c r="K8134" s="30"/>
      <c r="L8134" s="31">
        <v>64.2912827586207</v>
      </c>
    </row>
    <row r="8135" spans="2:12" ht="15">
      <c r="B8135" s="13" t="s">
        <v>16665</v>
      </c>
      <c r="C8135" s="14" t="s">
        <v>16666</v>
      </c>
      <c r="I8135" s="28"/>
      <c r="J8135" s="29"/>
      <c r="K8135" s="30"/>
      <c r="L8135" s="31">
        <v>70.68281379310345</v>
      </c>
    </row>
    <row r="8136" spans="2:12" ht="15">
      <c r="B8136" s="13" t="s">
        <v>16667</v>
      </c>
      <c r="C8136" s="14" t="s">
        <v>16668</v>
      </c>
      <c r="I8136" s="28"/>
      <c r="J8136" s="29"/>
      <c r="K8136" s="30"/>
      <c r="L8136" s="31">
        <v>45.86863448275862</v>
      </c>
    </row>
    <row r="8137" spans="2:12" ht="15">
      <c r="B8137" s="13" t="s">
        <v>16669</v>
      </c>
      <c r="C8137" s="14" t="s">
        <v>16670</v>
      </c>
      <c r="I8137" s="28"/>
      <c r="J8137" s="29"/>
      <c r="K8137" s="30"/>
      <c r="L8137" s="31">
        <v>45.86863448275862</v>
      </c>
    </row>
    <row r="8138" spans="2:12" ht="15">
      <c r="B8138" s="13" t="s">
        <v>16671</v>
      </c>
      <c r="C8138" s="14" t="s">
        <v>16672</v>
      </c>
      <c r="I8138" s="28"/>
      <c r="J8138" s="29"/>
      <c r="K8138" s="30"/>
      <c r="L8138" s="31">
        <v>45.86863448275862</v>
      </c>
    </row>
    <row r="8139" spans="2:12" ht="15">
      <c r="B8139" s="13" t="s">
        <v>16673</v>
      </c>
      <c r="C8139" s="14" t="s">
        <v>16674</v>
      </c>
      <c r="I8139" s="28"/>
      <c r="J8139" s="29"/>
      <c r="K8139" s="30"/>
      <c r="L8139" s="31">
        <v>2.2558344827586208</v>
      </c>
    </row>
    <row r="8140" spans="2:12" ht="15">
      <c r="B8140" s="13" t="s">
        <v>16675</v>
      </c>
      <c r="C8140" s="14" t="s">
        <v>16676</v>
      </c>
      <c r="I8140" s="28"/>
      <c r="J8140" s="29"/>
      <c r="K8140" s="30"/>
      <c r="L8140" s="31">
        <v>2.2558344827586208</v>
      </c>
    </row>
    <row r="8141" spans="2:12" ht="15">
      <c r="B8141" s="13" t="s">
        <v>16677</v>
      </c>
      <c r="C8141" s="14" t="s">
        <v>16678</v>
      </c>
      <c r="I8141" s="28"/>
      <c r="J8141" s="29"/>
      <c r="K8141" s="30"/>
      <c r="L8141" s="31">
        <v>1.1279172413793104</v>
      </c>
    </row>
    <row r="8142" spans="2:12" ht="15">
      <c r="B8142" s="13" t="s">
        <v>16679</v>
      </c>
      <c r="C8142" s="14" t="s">
        <v>16680</v>
      </c>
      <c r="I8142" s="28"/>
      <c r="J8142" s="29"/>
      <c r="K8142" s="30"/>
      <c r="L8142" s="31">
        <v>50.75627586206897</v>
      </c>
    </row>
    <row r="8143" spans="2:12" ht="15">
      <c r="B8143" s="13" t="s">
        <v>16681</v>
      </c>
      <c r="C8143" s="14" t="s">
        <v>16682</v>
      </c>
      <c r="I8143" s="28"/>
      <c r="J8143" s="29"/>
      <c r="K8143" s="30"/>
      <c r="L8143" s="31">
        <v>63.53933793103449</v>
      </c>
    </row>
    <row r="8144" spans="2:12" ht="15">
      <c r="B8144" s="13" t="s">
        <v>16683</v>
      </c>
      <c r="C8144" s="14" t="s">
        <v>16684</v>
      </c>
      <c r="I8144" s="28"/>
      <c r="J8144" s="29"/>
      <c r="K8144" s="30"/>
      <c r="L8144" s="31">
        <v>3.678344827586207</v>
      </c>
    </row>
    <row r="8145" spans="2:12" ht="15">
      <c r="B8145" s="13" t="s">
        <v>16685</v>
      </c>
      <c r="C8145" s="14" t="s">
        <v>16686</v>
      </c>
      <c r="I8145" s="28"/>
      <c r="J8145" s="29"/>
      <c r="K8145" s="30"/>
      <c r="L8145" s="31">
        <v>5.533793103448276</v>
      </c>
    </row>
    <row r="8146" spans="2:12" ht="15">
      <c r="B8146" s="13" t="s">
        <v>16687</v>
      </c>
      <c r="C8146" s="14" t="s">
        <v>16688</v>
      </c>
      <c r="I8146" s="28"/>
      <c r="J8146" s="29"/>
      <c r="K8146" s="30"/>
      <c r="L8146" s="31">
        <v>7.143475862068966</v>
      </c>
    </row>
    <row r="8147" spans="2:12" ht="15">
      <c r="B8147" s="13" t="s">
        <v>16689</v>
      </c>
      <c r="C8147" s="14" t="s">
        <v>16690</v>
      </c>
      <c r="I8147" s="28"/>
      <c r="J8147" s="29"/>
      <c r="K8147" s="30"/>
      <c r="L8147" s="31">
        <v>50.29241379310346</v>
      </c>
    </row>
    <row r="8148" spans="2:12" ht="15">
      <c r="B8148" s="13" t="s">
        <v>16691</v>
      </c>
      <c r="C8148" s="14" t="s">
        <v>16692</v>
      </c>
      <c r="I8148" s="28"/>
      <c r="J8148" s="29"/>
      <c r="K8148" s="30"/>
      <c r="L8148" s="31">
        <v>72.18670344827586</v>
      </c>
    </row>
    <row r="8149" spans="2:12" ht="15">
      <c r="B8149" s="13" t="s">
        <v>16693</v>
      </c>
      <c r="C8149" s="14" t="s">
        <v>16694</v>
      </c>
      <c r="I8149" s="28"/>
      <c r="J8149" s="29"/>
      <c r="K8149" s="30"/>
      <c r="L8149" s="31">
        <v>43.58675862068966</v>
      </c>
    </row>
    <row r="8150" spans="2:12" ht="15">
      <c r="B8150" s="13" t="s">
        <v>16695</v>
      </c>
      <c r="C8150" s="14" t="s">
        <v>16696</v>
      </c>
      <c r="I8150" s="28"/>
      <c r="J8150" s="29"/>
      <c r="K8150" s="30"/>
      <c r="L8150" s="31">
        <v>25.190151724137934</v>
      </c>
    </row>
    <row r="8151" spans="2:12" ht="15">
      <c r="B8151" s="13" t="s">
        <v>16697</v>
      </c>
      <c r="C8151" s="14" t="s">
        <v>16698</v>
      </c>
      <c r="I8151" s="28"/>
      <c r="J8151" s="29"/>
      <c r="K8151" s="30"/>
      <c r="L8151" s="31">
        <v>45.86863448275862</v>
      </c>
    </row>
    <row r="8152" spans="2:12" ht="15">
      <c r="B8152" s="13" t="s">
        <v>16699</v>
      </c>
      <c r="C8152" s="14" t="s">
        <v>16700</v>
      </c>
      <c r="I8152" s="28"/>
      <c r="J8152" s="29"/>
      <c r="K8152" s="30"/>
      <c r="L8152" s="31">
        <v>29.491862068965517</v>
      </c>
    </row>
    <row r="8153" spans="2:12" ht="15">
      <c r="B8153" s="13" t="s">
        <v>16701</v>
      </c>
      <c r="C8153" s="14" t="s">
        <v>16702</v>
      </c>
      <c r="I8153" s="28"/>
      <c r="J8153" s="29"/>
      <c r="K8153" s="30"/>
      <c r="L8153" s="31">
        <v>45.86863448275862</v>
      </c>
    </row>
    <row r="8154" spans="2:12" ht="15">
      <c r="B8154" s="13" t="s">
        <v>16703</v>
      </c>
      <c r="C8154" s="14" t="s">
        <v>16704</v>
      </c>
      <c r="I8154" s="28"/>
      <c r="J8154" s="29"/>
      <c r="K8154" s="30"/>
      <c r="L8154" s="31">
        <v>45.86863448275862</v>
      </c>
    </row>
    <row r="8155" spans="2:12" ht="15">
      <c r="B8155" s="13" t="s">
        <v>16705</v>
      </c>
      <c r="C8155" s="14" t="s">
        <v>16706</v>
      </c>
      <c r="I8155" s="28"/>
      <c r="J8155" s="29"/>
      <c r="K8155" s="30"/>
      <c r="L8155" s="31">
        <v>45.86863448275862</v>
      </c>
    </row>
    <row r="8156" spans="2:12" ht="15">
      <c r="B8156" s="13" t="s">
        <v>16707</v>
      </c>
      <c r="C8156" s="14" t="s">
        <v>16708</v>
      </c>
      <c r="I8156" s="28"/>
      <c r="J8156" s="29"/>
      <c r="K8156" s="30"/>
      <c r="L8156" s="31">
        <v>45.86863448275862</v>
      </c>
    </row>
    <row r="8157" spans="2:12" ht="15">
      <c r="B8157" s="13" t="s">
        <v>16709</v>
      </c>
      <c r="C8157" s="14" t="s">
        <v>16710</v>
      </c>
      <c r="I8157" s="28"/>
      <c r="J8157" s="29"/>
      <c r="K8157" s="30"/>
      <c r="L8157" s="31">
        <v>52.63613793103449</v>
      </c>
    </row>
    <row r="8158" spans="2:12" ht="15">
      <c r="B8158" s="13" t="s">
        <v>16711</v>
      </c>
      <c r="C8158" s="14" t="s">
        <v>16712</v>
      </c>
      <c r="I8158" s="28"/>
      <c r="J8158" s="29"/>
      <c r="K8158" s="30"/>
      <c r="L8158" s="31">
        <v>52.63613793103449</v>
      </c>
    </row>
    <row r="8159" spans="2:12" ht="15">
      <c r="B8159" s="13" t="s">
        <v>16713</v>
      </c>
      <c r="C8159" s="14" t="s">
        <v>16714</v>
      </c>
      <c r="I8159" s="28"/>
      <c r="J8159" s="29"/>
      <c r="K8159" s="30"/>
      <c r="L8159" s="31">
        <v>52.63613793103449</v>
      </c>
    </row>
    <row r="8160" spans="2:12" ht="15">
      <c r="B8160" s="13" t="s">
        <v>16715</v>
      </c>
      <c r="C8160" s="14" t="s">
        <v>16716</v>
      </c>
      <c r="I8160" s="28"/>
      <c r="J8160" s="29"/>
      <c r="K8160" s="30"/>
      <c r="L8160" s="31">
        <v>79.33017931034483</v>
      </c>
    </row>
    <row r="8161" spans="2:12" ht="15">
      <c r="B8161" s="13" t="s">
        <v>16717</v>
      </c>
      <c r="C8161" s="14" t="s">
        <v>16718</v>
      </c>
      <c r="I8161" s="28"/>
      <c r="J8161" s="29"/>
      <c r="K8161" s="30"/>
      <c r="L8161" s="31">
        <v>79.33017931034483</v>
      </c>
    </row>
    <row r="8162" spans="2:12" ht="15">
      <c r="B8162" s="13" t="s">
        <v>16719</v>
      </c>
      <c r="C8162" s="14" t="s">
        <v>16720</v>
      </c>
      <c r="I8162" s="28"/>
      <c r="J8162" s="29"/>
      <c r="K8162" s="30"/>
      <c r="L8162" s="31">
        <v>79.33017931034483</v>
      </c>
    </row>
    <row r="8163" spans="2:12" ht="15">
      <c r="B8163" s="13" t="s">
        <v>16721</v>
      </c>
      <c r="C8163" s="14" t="s">
        <v>16722</v>
      </c>
      <c r="I8163" s="28"/>
      <c r="J8163" s="29"/>
      <c r="K8163" s="30"/>
      <c r="L8163" s="31">
        <v>50.61793103448276</v>
      </c>
    </row>
    <row r="8164" spans="2:12" ht="15">
      <c r="B8164" s="13" t="s">
        <v>16723</v>
      </c>
      <c r="C8164" s="14" t="s">
        <v>16724</v>
      </c>
      <c r="I8164" s="28"/>
      <c r="J8164" s="29"/>
      <c r="K8164" s="30"/>
      <c r="L8164" s="31">
        <v>79.33017931034483</v>
      </c>
    </row>
    <row r="8165" spans="2:12" ht="15">
      <c r="B8165" s="13" t="s">
        <v>16725</v>
      </c>
      <c r="C8165" s="14" t="s">
        <v>16726</v>
      </c>
      <c r="I8165" s="28"/>
      <c r="J8165" s="29"/>
      <c r="K8165" s="30"/>
      <c r="L8165" s="31">
        <v>79.33017931034483</v>
      </c>
    </row>
    <row r="8166" spans="2:12" ht="15">
      <c r="B8166" s="13" t="s">
        <v>16727</v>
      </c>
      <c r="C8166" s="14" t="s">
        <v>16728</v>
      </c>
      <c r="I8166" s="28"/>
      <c r="J8166" s="29"/>
      <c r="K8166" s="30"/>
      <c r="L8166" s="31">
        <v>79.33017931034483</v>
      </c>
    </row>
    <row r="8167" spans="2:12" ht="15">
      <c r="B8167" s="13" t="s">
        <v>16729</v>
      </c>
      <c r="C8167" s="14" t="s">
        <v>16730</v>
      </c>
      <c r="I8167" s="28"/>
      <c r="J8167" s="29"/>
      <c r="K8167" s="30"/>
      <c r="L8167" s="31">
        <v>79.33017931034483</v>
      </c>
    </row>
    <row r="8168" spans="2:12" ht="15">
      <c r="B8168" s="13" t="s">
        <v>16731</v>
      </c>
      <c r="C8168" s="14" t="s">
        <v>16732</v>
      </c>
      <c r="I8168" s="28"/>
      <c r="J8168" s="29"/>
      <c r="K8168" s="30"/>
      <c r="L8168" s="31">
        <v>79.33017931034483</v>
      </c>
    </row>
    <row r="8169" spans="2:12" ht="15">
      <c r="B8169" s="13" t="s">
        <v>16733</v>
      </c>
      <c r="C8169" s="14" t="s">
        <v>16734</v>
      </c>
      <c r="I8169" s="28"/>
      <c r="J8169" s="29"/>
      <c r="K8169" s="30"/>
      <c r="L8169" s="31">
        <v>79.33017931034483</v>
      </c>
    </row>
    <row r="8170" spans="2:12" ht="15">
      <c r="B8170" s="13" t="s">
        <v>16735</v>
      </c>
      <c r="C8170" s="14" t="s">
        <v>16736</v>
      </c>
      <c r="I8170" s="28"/>
      <c r="J8170" s="29"/>
      <c r="K8170" s="30"/>
      <c r="L8170" s="31">
        <v>79.33017931034483</v>
      </c>
    </row>
    <row r="8171" spans="2:12" ht="15">
      <c r="B8171" s="13" t="s">
        <v>16737</v>
      </c>
      <c r="C8171" s="14" t="s">
        <v>16738</v>
      </c>
      <c r="I8171" s="28"/>
      <c r="J8171" s="29"/>
      <c r="K8171" s="30"/>
      <c r="L8171" s="31">
        <v>79.33017931034483</v>
      </c>
    </row>
    <row r="8172" spans="2:12" ht="15">
      <c r="B8172" s="13" t="s">
        <v>16739</v>
      </c>
      <c r="C8172" s="14" t="s">
        <v>16740</v>
      </c>
      <c r="I8172" s="28"/>
      <c r="J8172" s="29"/>
      <c r="K8172" s="30"/>
      <c r="L8172" s="31">
        <v>62.787393103448274</v>
      </c>
    </row>
    <row r="8173" spans="2:12" ht="15">
      <c r="B8173" s="13" t="s">
        <v>16741</v>
      </c>
      <c r="C8173" s="14" t="s">
        <v>16742</v>
      </c>
      <c r="I8173" s="28"/>
      <c r="J8173" s="29"/>
      <c r="K8173" s="30"/>
      <c r="L8173" s="31">
        <v>62.787393103448274</v>
      </c>
    </row>
    <row r="8174" spans="2:12" ht="15">
      <c r="B8174" s="13" t="s">
        <v>16743</v>
      </c>
      <c r="C8174" s="14" t="s">
        <v>16744</v>
      </c>
      <c r="I8174" s="28"/>
      <c r="J8174" s="29"/>
      <c r="K8174" s="30"/>
      <c r="L8174" s="31">
        <v>62.787393103448274</v>
      </c>
    </row>
    <row r="8175" spans="2:12" ht="15">
      <c r="B8175" s="13" t="s">
        <v>16745</v>
      </c>
      <c r="C8175" s="14" t="s">
        <v>16746</v>
      </c>
      <c r="I8175" s="28"/>
      <c r="J8175" s="29"/>
      <c r="K8175" s="30"/>
      <c r="L8175" s="31">
        <v>488.50372413793104</v>
      </c>
    </row>
    <row r="8176" spans="2:12" ht="15">
      <c r="B8176" s="13" t="s">
        <v>16747</v>
      </c>
      <c r="C8176" s="14" t="s">
        <v>16748</v>
      </c>
      <c r="I8176" s="28"/>
      <c r="J8176" s="29"/>
      <c r="K8176" s="30"/>
      <c r="L8176" s="31">
        <v>16.60137931034483</v>
      </c>
    </row>
    <row r="8177" spans="2:12" ht="15">
      <c r="B8177" s="13" t="s">
        <v>16749</v>
      </c>
      <c r="C8177" s="14" t="s">
        <v>16750</v>
      </c>
      <c r="I8177" s="28"/>
      <c r="J8177" s="29"/>
      <c r="K8177" s="30"/>
      <c r="L8177" s="31">
        <v>48.827586206896555</v>
      </c>
    </row>
    <row r="8178" spans="2:12" ht="15">
      <c r="B8178" s="13" t="s">
        <v>16751</v>
      </c>
      <c r="C8178" s="14" t="s">
        <v>16752</v>
      </c>
      <c r="I8178" s="28"/>
      <c r="J8178" s="29"/>
      <c r="K8178" s="30"/>
      <c r="L8178" s="31">
        <v>43.58675862068966</v>
      </c>
    </row>
    <row r="8179" spans="2:12" ht="15">
      <c r="B8179" s="13" t="s">
        <v>16753</v>
      </c>
      <c r="C8179" s="14" t="s">
        <v>16754</v>
      </c>
      <c r="I8179" s="28"/>
      <c r="J8179" s="29"/>
      <c r="K8179" s="30"/>
      <c r="L8179" s="31">
        <v>1323.4228965517243</v>
      </c>
    </row>
    <row r="8180" spans="2:12" ht="15">
      <c r="B8180" s="13" t="s">
        <v>16755</v>
      </c>
      <c r="C8180" s="14" t="s">
        <v>16756</v>
      </c>
      <c r="I8180" s="28"/>
      <c r="J8180" s="29"/>
      <c r="K8180" s="30"/>
      <c r="L8180" s="31">
        <v>4047.719006896552</v>
      </c>
    </row>
    <row r="8181" spans="2:12" ht="15">
      <c r="B8181" s="13" t="s">
        <v>16757</v>
      </c>
      <c r="C8181" s="14" t="s">
        <v>16758</v>
      </c>
      <c r="I8181" s="28"/>
      <c r="J8181" s="29"/>
      <c r="K8181" s="30"/>
      <c r="L8181" s="31">
        <v>6020.446262068966</v>
      </c>
    </row>
    <row r="8182" spans="2:12" ht="15">
      <c r="B8182" s="13" t="s">
        <v>16759</v>
      </c>
      <c r="C8182" s="14" t="s">
        <v>16760</v>
      </c>
      <c r="I8182" s="28"/>
      <c r="J8182" s="29"/>
      <c r="K8182" s="30"/>
      <c r="L8182" s="31">
        <v>5797.870593103449</v>
      </c>
    </row>
    <row r="8183" spans="2:12" ht="15">
      <c r="B8183" s="13" t="s">
        <v>16761</v>
      </c>
      <c r="C8183" s="14" t="s">
        <v>16762</v>
      </c>
      <c r="I8183" s="28"/>
      <c r="J8183" s="29"/>
      <c r="K8183" s="30"/>
      <c r="L8183" s="31">
        <v>1186.0220689655173</v>
      </c>
    </row>
    <row r="8184" spans="2:12" ht="15">
      <c r="B8184" s="13" t="s">
        <v>16763</v>
      </c>
      <c r="C8184" s="14" t="s">
        <v>16764</v>
      </c>
      <c r="I8184" s="28"/>
      <c r="J8184" s="29"/>
      <c r="K8184" s="30"/>
      <c r="L8184" s="31">
        <v>1627.5845793103447</v>
      </c>
    </row>
    <row r="8185" spans="2:12" ht="15">
      <c r="B8185" s="13" t="s">
        <v>16765</v>
      </c>
      <c r="C8185" s="14" t="s">
        <v>16766</v>
      </c>
      <c r="I8185" s="28"/>
      <c r="J8185" s="29"/>
      <c r="K8185" s="30"/>
      <c r="L8185" s="31">
        <v>843.4151724137931</v>
      </c>
    </row>
    <row r="8186" spans="2:12" ht="15">
      <c r="B8186" s="13" t="s">
        <v>16767</v>
      </c>
      <c r="C8186" s="14" t="s">
        <v>16768</v>
      </c>
      <c r="I8186" s="28"/>
      <c r="J8186" s="29"/>
      <c r="K8186" s="30"/>
      <c r="L8186" s="31">
        <v>2073.8638344827586</v>
      </c>
    </row>
    <row r="8187" spans="2:12" ht="15">
      <c r="B8187" s="13" t="s">
        <v>16769</v>
      </c>
      <c r="C8187" s="14" t="s">
        <v>16770</v>
      </c>
      <c r="I8187" s="28"/>
      <c r="J8187" s="29"/>
      <c r="K8187" s="30"/>
      <c r="L8187" s="31">
        <v>1063.7903448275863</v>
      </c>
    </row>
    <row r="8188" spans="2:12" ht="15">
      <c r="B8188" s="13" t="s">
        <v>16771</v>
      </c>
      <c r="C8188" s="14" t="s">
        <v>16772</v>
      </c>
      <c r="I8188" s="28"/>
      <c r="J8188" s="29"/>
      <c r="K8188" s="30"/>
      <c r="L8188" s="31">
        <v>972.32</v>
      </c>
    </row>
    <row r="8189" spans="2:12" ht="15">
      <c r="B8189" s="13" t="s">
        <v>16773</v>
      </c>
      <c r="C8189" s="14" t="s">
        <v>16774</v>
      </c>
      <c r="I8189" s="28"/>
      <c r="J8189" s="29"/>
      <c r="K8189" s="30"/>
      <c r="L8189" s="31">
        <v>1383.1227586206896</v>
      </c>
    </row>
    <row r="8190" spans="2:12" ht="15">
      <c r="B8190" s="13" t="s">
        <v>16775</v>
      </c>
      <c r="C8190" s="14" t="s">
        <v>16776</v>
      </c>
      <c r="I8190" s="28"/>
      <c r="J8190" s="29"/>
      <c r="K8190" s="30"/>
      <c r="L8190" s="31">
        <v>1564.7613793103449</v>
      </c>
    </row>
    <row r="8191" spans="2:12" ht="15">
      <c r="B8191" s="13" t="s">
        <v>16777</v>
      </c>
      <c r="C8191" s="14" t="s">
        <v>16778</v>
      </c>
      <c r="I8191" s="28"/>
      <c r="J8191" s="29"/>
      <c r="K8191" s="30"/>
      <c r="L8191" s="31">
        <v>4185.324910344828</v>
      </c>
    </row>
    <row r="8192" spans="2:12" ht="15">
      <c r="B8192" s="13" t="s">
        <v>16779</v>
      </c>
      <c r="C8192" s="14" t="s">
        <v>16780</v>
      </c>
      <c r="I8192" s="28"/>
      <c r="J8192" s="29"/>
      <c r="K8192" s="30"/>
      <c r="L8192" s="31">
        <v>2199.8455172413796</v>
      </c>
    </row>
    <row r="8193" spans="2:12" ht="15">
      <c r="B8193" s="13" t="s">
        <v>16781</v>
      </c>
      <c r="C8193" s="14" t="s">
        <v>16782</v>
      </c>
      <c r="I8193" s="28"/>
      <c r="J8193" s="29"/>
      <c r="K8193" s="30"/>
      <c r="L8193" s="31">
        <v>2471.326896551724</v>
      </c>
    </row>
    <row r="8194" spans="2:12" ht="15">
      <c r="B8194" s="13" t="s">
        <v>16783</v>
      </c>
      <c r="C8194" s="14" t="s">
        <v>16784</v>
      </c>
      <c r="I8194" s="28"/>
      <c r="J8194" s="29"/>
      <c r="K8194" s="30"/>
      <c r="L8194" s="31">
        <v>5715.908606896552</v>
      </c>
    </row>
    <row r="8195" spans="2:12" ht="15">
      <c r="B8195" s="13" t="s">
        <v>16785</v>
      </c>
      <c r="C8195" s="14" t="s">
        <v>16786</v>
      </c>
      <c r="I8195" s="28"/>
      <c r="J8195" s="29"/>
      <c r="K8195" s="30"/>
      <c r="L8195" s="31">
        <v>3005.826206896552</v>
      </c>
    </row>
    <row r="8196" spans="2:12" ht="15">
      <c r="B8196" s="13" t="s">
        <v>16787</v>
      </c>
      <c r="C8196" s="14" t="s">
        <v>16788</v>
      </c>
      <c r="I8196" s="28"/>
      <c r="J8196" s="29"/>
      <c r="K8196" s="30"/>
      <c r="L8196" s="31">
        <v>677.0758620689655</v>
      </c>
    </row>
    <row r="8197" spans="2:12" ht="15">
      <c r="B8197" s="13" t="s">
        <v>16789</v>
      </c>
      <c r="C8197" s="14" t="s">
        <v>16790</v>
      </c>
      <c r="I8197" s="28"/>
      <c r="J8197" s="29"/>
      <c r="K8197" s="30"/>
      <c r="L8197" s="31">
        <v>735.6689655172414</v>
      </c>
    </row>
    <row r="8198" spans="2:12" ht="15">
      <c r="B8198" s="13" t="s">
        <v>16791</v>
      </c>
      <c r="C8198" s="14" t="s">
        <v>16792</v>
      </c>
      <c r="I8198" s="28"/>
      <c r="J8198" s="29"/>
      <c r="K8198" s="30"/>
      <c r="L8198" s="31">
        <v>798.168275862069</v>
      </c>
    </row>
    <row r="8199" spans="2:12" ht="15">
      <c r="B8199" s="13" t="s">
        <v>16793</v>
      </c>
      <c r="C8199" s="14" t="s">
        <v>16794</v>
      </c>
      <c r="I8199" s="28"/>
      <c r="J8199" s="29"/>
      <c r="K8199" s="30"/>
      <c r="L8199" s="31">
        <v>885.7324137931035</v>
      </c>
    </row>
    <row r="8200" spans="2:12" ht="15">
      <c r="B8200" s="13" t="s">
        <v>16795</v>
      </c>
      <c r="C8200" s="14" t="s">
        <v>16796</v>
      </c>
      <c r="I8200" s="28"/>
      <c r="J8200" s="29"/>
      <c r="K8200" s="30"/>
      <c r="L8200" s="31">
        <v>1006.8248275862069</v>
      </c>
    </row>
    <row r="8201" spans="2:12" ht="15">
      <c r="B8201" s="13" t="s">
        <v>16797</v>
      </c>
      <c r="C8201" s="14" t="s">
        <v>16798</v>
      </c>
      <c r="I8201" s="28"/>
      <c r="J8201" s="29"/>
      <c r="K8201" s="30"/>
      <c r="L8201" s="31">
        <v>1353.5006896551724</v>
      </c>
    </row>
    <row r="8202" spans="2:12" ht="15">
      <c r="B8202" s="13" t="s">
        <v>16799</v>
      </c>
      <c r="C8202" s="14" t="s">
        <v>16800</v>
      </c>
      <c r="I8202" s="28"/>
      <c r="J8202" s="29"/>
      <c r="K8202" s="30"/>
      <c r="L8202" s="31">
        <v>1094.8316689655173</v>
      </c>
    </row>
    <row r="8203" spans="2:12" ht="15">
      <c r="B8203" s="13" t="s">
        <v>16801</v>
      </c>
      <c r="C8203" s="14" t="s">
        <v>16802</v>
      </c>
      <c r="I8203" s="28"/>
      <c r="J8203" s="29"/>
      <c r="K8203" s="30"/>
      <c r="L8203" s="31">
        <v>1882.1406896551725</v>
      </c>
    </row>
    <row r="8204" spans="2:12" ht="15">
      <c r="B8204" s="13" t="s">
        <v>16803</v>
      </c>
      <c r="C8204" s="14" t="s">
        <v>16804</v>
      </c>
      <c r="I8204" s="28"/>
      <c r="J8204" s="29"/>
      <c r="K8204" s="30"/>
      <c r="L8204" s="31">
        <v>4572.952468965517</v>
      </c>
    </row>
    <row r="8205" spans="2:12" ht="15">
      <c r="B8205" s="13" t="s">
        <v>16805</v>
      </c>
      <c r="C8205" s="14" t="s">
        <v>16806</v>
      </c>
      <c r="I8205" s="28"/>
      <c r="J8205" s="29"/>
      <c r="K8205" s="30"/>
      <c r="L8205" s="31">
        <v>2395.481379310345</v>
      </c>
    </row>
    <row r="8206" spans="2:12" ht="15">
      <c r="B8206" s="13" t="s">
        <v>16807</v>
      </c>
      <c r="C8206" s="14" t="s">
        <v>16808</v>
      </c>
      <c r="I8206" s="28"/>
      <c r="J8206" s="29"/>
      <c r="K8206" s="30"/>
      <c r="L8206" s="31">
        <v>5638.8342620689655</v>
      </c>
    </row>
    <row r="8207" spans="2:12" ht="15">
      <c r="B8207" s="13" t="s">
        <v>16809</v>
      </c>
      <c r="C8207" s="14" t="s">
        <v>16810</v>
      </c>
      <c r="I8207" s="28"/>
      <c r="J8207" s="29"/>
      <c r="K8207" s="30"/>
      <c r="L8207" s="31">
        <v>2969.3682758620694</v>
      </c>
    </row>
    <row r="8208" spans="2:12" ht="15">
      <c r="B8208" s="13" t="s">
        <v>16811</v>
      </c>
      <c r="C8208" s="14" t="s">
        <v>16812</v>
      </c>
      <c r="I8208" s="28"/>
      <c r="J8208" s="29"/>
      <c r="K8208" s="30"/>
      <c r="L8208" s="31">
        <v>9145.904937931035</v>
      </c>
    </row>
    <row r="8209" spans="2:12" ht="15">
      <c r="B8209" s="13" t="s">
        <v>16813</v>
      </c>
      <c r="C8209" s="14" t="s">
        <v>16814</v>
      </c>
      <c r="I8209" s="28"/>
      <c r="J8209" s="29"/>
      <c r="K8209" s="30"/>
      <c r="L8209" s="31">
        <v>4801.704827586206</v>
      </c>
    </row>
    <row r="8210" spans="2:12" ht="15">
      <c r="B8210" s="13" t="s">
        <v>16815</v>
      </c>
      <c r="C8210" s="14" t="s">
        <v>16816</v>
      </c>
      <c r="I8210" s="28"/>
      <c r="J8210" s="29"/>
      <c r="K8210" s="30"/>
      <c r="L8210" s="31">
        <v>10941.92515862069</v>
      </c>
    </row>
    <row r="8211" spans="2:12" ht="15">
      <c r="B8211" s="13" t="s">
        <v>16817</v>
      </c>
      <c r="C8211" s="14" t="s">
        <v>16818</v>
      </c>
      <c r="I8211" s="28"/>
      <c r="J8211" s="29"/>
      <c r="K8211" s="30"/>
      <c r="L8211" s="31">
        <v>31257.59453793104</v>
      </c>
    </row>
    <row r="8212" spans="2:12" ht="15">
      <c r="B8212" s="13" t="s">
        <v>16819</v>
      </c>
      <c r="C8212" s="14" t="s">
        <v>16820</v>
      </c>
      <c r="I8212" s="28"/>
      <c r="J8212" s="29"/>
      <c r="K8212" s="30"/>
      <c r="L8212" s="31">
        <v>31257.59453793104</v>
      </c>
    </row>
    <row r="8213" spans="2:12" ht="15">
      <c r="B8213" s="13" t="s">
        <v>16821</v>
      </c>
      <c r="C8213" s="14" t="s">
        <v>16822</v>
      </c>
      <c r="I8213" s="28"/>
      <c r="J8213" s="29"/>
      <c r="K8213" s="30"/>
      <c r="L8213" s="31">
        <v>10229.45743448276</v>
      </c>
    </row>
    <row r="8214" spans="2:12" ht="15">
      <c r="B8214" s="13" t="s">
        <v>16823</v>
      </c>
      <c r="C8214" s="14" t="s">
        <v>16824</v>
      </c>
      <c r="I8214" s="28"/>
      <c r="J8214" s="29"/>
      <c r="K8214" s="30"/>
      <c r="L8214" s="31">
        <v>2407.932413793104</v>
      </c>
    </row>
    <row r="8215" spans="2:12" ht="15">
      <c r="B8215" s="13" t="s">
        <v>16823</v>
      </c>
      <c r="C8215" s="14" t="s">
        <v>16824</v>
      </c>
      <c r="I8215" s="28"/>
      <c r="J8215" s="29"/>
      <c r="K8215" s="30"/>
      <c r="L8215" s="31">
        <v>2407.932413793104</v>
      </c>
    </row>
    <row r="8216" spans="2:12" ht="15">
      <c r="B8216" s="13" t="s">
        <v>16825</v>
      </c>
      <c r="C8216" s="14" t="s">
        <v>16826</v>
      </c>
      <c r="I8216" s="28"/>
      <c r="J8216" s="29"/>
      <c r="K8216" s="30"/>
      <c r="L8216" s="31">
        <v>2669.4041379310347</v>
      </c>
    </row>
    <row r="8217" spans="2:12" ht="15">
      <c r="B8217" s="13" t="s">
        <v>16827</v>
      </c>
      <c r="C8217" s="14" t="s">
        <v>16828</v>
      </c>
      <c r="I8217" s="28"/>
      <c r="J8217" s="29"/>
      <c r="K8217" s="30"/>
      <c r="L8217" s="31">
        <v>6252.421241379311</v>
      </c>
    </row>
    <row r="8218" spans="2:12" ht="15">
      <c r="B8218" s="13" t="s">
        <v>16829</v>
      </c>
      <c r="C8218" s="14" t="s">
        <v>16830</v>
      </c>
      <c r="I8218" s="28"/>
      <c r="J8218" s="29"/>
      <c r="K8218" s="30"/>
      <c r="L8218" s="31">
        <v>8471.7864</v>
      </c>
    </row>
    <row r="8219" spans="2:12" ht="15">
      <c r="B8219" s="13" t="s">
        <v>16831</v>
      </c>
      <c r="C8219" s="14" t="s">
        <v>16832</v>
      </c>
      <c r="I8219" s="28"/>
      <c r="J8219" s="29"/>
      <c r="K8219" s="30"/>
      <c r="L8219" s="31">
        <v>10589.26303448276</v>
      </c>
    </row>
    <row r="8220" spans="2:12" ht="15">
      <c r="B8220" s="13" t="s">
        <v>16833</v>
      </c>
      <c r="C8220" s="14" t="s">
        <v>16834</v>
      </c>
      <c r="I8220" s="28"/>
      <c r="J8220" s="29"/>
      <c r="K8220" s="30"/>
      <c r="L8220" s="31">
        <v>10085.084027586207</v>
      </c>
    </row>
    <row r="8221" spans="2:12" ht="15">
      <c r="B8221" s="13" t="s">
        <v>16835</v>
      </c>
      <c r="C8221" s="14" t="s">
        <v>16836</v>
      </c>
      <c r="I8221" s="28"/>
      <c r="J8221" s="29"/>
      <c r="K8221" s="30"/>
      <c r="L8221" s="31">
        <v>43587.60984827587</v>
      </c>
    </row>
    <row r="8222" spans="2:12" ht="15">
      <c r="B8222" s="13" t="s">
        <v>16837</v>
      </c>
      <c r="C8222" s="14" t="s">
        <v>16838</v>
      </c>
      <c r="I8222" s="28"/>
      <c r="J8222" s="29"/>
      <c r="K8222" s="30"/>
      <c r="L8222" s="31">
        <v>320.70446896551726</v>
      </c>
    </row>
    <row r="8223" spans="2:12" ht="15">
      <c r="B8223" s="13" t="s">
        <v>16839</v>
      </c>
      <c r="C8223" s="14" t="s">
        <v>16840</v>
      </c>
      <c r="I8223" s="28"/>
      <c r="J8223" s="29"/>
      <c r="K8223" s="30"/>
      <c r="L8223" s="31">
        <v>1004.9742620689657</v>
      </c>
    </row>
    <row r="8224" spans="2:12" ht="15">
      <c r="B8224" s="13" t="s">
        <v>16841</v>
      </c>
      <c r="C8224" s="14" t="s">
        <v>16842</v>
      </c>
      <c r="I8224" s="28"/>
      <c r="J8224" s="29"/>
      <c r="K8224" s="30"/>
      <c r="L8224" s="31">
        <v>1004.9742620689657</v>
      </c>
    </row>
    <row r="8225" spans="2:12" ht="15">
      <c r="B8225" s="13" t="s">
        <v>16843</v>
      </c>
      <c r="C8225" s="14" t="s">
        <v>16844</v>
      </c>
      <c r="I8225" s="28"/>
      <c r="J8225" s="29"/>
      <c r="K8225" s="30"/>
      <c r="L8225" s="31">
        <v>1425.3114206896553</v>
      </c>
    </row>
    <row r="8226" spans="2:12" ht="15">
      <c r="B8226" s="13" t="s">
        <v>16845</v>
      </c>
      <c r="C8226" s="14" t="s">
        <v>16846</v>
      </c>
      <c r="I8226" s="28"/>
      <c r="J8226" s="29"/>
      <c r="K8226" s="30"/>
      <c r="L8226" s="31">
        <v>1477.9475586206897</v>
      </c>
    </row>
    <row r="8227" spans="2:12" ht="15">
      <c r="B8227" s="13" t="s">
        <v>16847</v>
      </c>
      <c r="C8227" s="14" t="s">
        <v>16848</v>
      </c>
      <c r="I8227" s="28"/>
      <c r="J8227" s="29"/>
      <c r="K8227" s="30"/>
      <c r="L8227" s="31">
        <v>1407.2647448275861</v>
      </c>
    </row>
    <row r="8228" spans="2:12" ht="15">
      <c r="B8228" s="13" t="s">
        <v>16849</v>
      </c>
      <c r="C8228" s="14" t="s">
        <v>16850</v>
      </c>
      <c r="I8228" s="28"/>
      <c r="J8228" s="29"/>
      <c r="K8228" s="30"/>
      <c r="L8228" s="31">
        <v>2214.853489655173</v>
      </c>
    </row>
    <row r="8229" spans="2:12" ht="15">
      <c r="B8229" s="13" t="s">
        <v>16851</v>
      </c>
      <c r="C8229" s="14" t="s">
        <v>16848</v>
      </c>
      <c r="I8229" s="28"/>
      <c r="J8229" s="29"/>
      <c r="K8229" s="30"/>
      <c r="L8229" s="31">
        <v>2847.6150620689655</v>
      </c>
    </row>
    <row r="8230" spans="2:12" ht="15">
      <c r="B8230" s="13" t="s">
        <v>16852</v>
      </c>
      <c r="C8230" s="14" t="s">
        <v>16853</v>
      </c>
      <c r="I8230" s="28"/>
      <c r="J8230" s="29"/>
      <c r="K8230" s="30"/>
      <c r="L8230" s="31">
        <v>2359.6028689655177</v>
      </c>
    </row>
    <row r="8231" spans="2:12" ht="15">
      <c r="B8231" s="13" t="s">
        <v>16854</v>
      </c>
      <c r="C8231" s="14" t="s">
        <v>16855</v>
      </c>
      <c r="I8231" s="28"/>
      <c r="J8231" s="29"/>
      <c r="K8231" s="30"/>
      <c r="L8231" s="31">
        <v>2109.2052413793103</v>
      </c>
    </row>
    <row r="8232" spans="2:12" ht="15">
      <c r="B8232" s="13" t="s">
        <v>16856</v>
      </c>
      <c r="C8232" s="14" t="s">
        <v>16857</v>
      </c>
      <c r="I8232" s="28"/>
      <c r="J8232" s="29"/>
      <c r="K8232" s="30"/>
      <c r="L8232" s="31">
        <v>2214.853489655173</v>
      </c>
    </row>
    <row r="8233" spans="2:12" ht="15">
      <c r="B8233" s="13" t="s">
        <v>16858</v>
      </c>
      <c r="C8233" s="14" t="s">
        <v>16859</v>
      </c>
      <c r="I8233" s="28"/>
      <c r="J8233" s="29"/>
      <c r="K8233" s="30"/>
      <c r="L8233" s="31">
        <v>4377.4468137931035</v>
      </c>
    </row>
    <row r="8234" spans="2:12" ht="15">
      <c r="B8234" s="13" t="s">
        <v>16860</v>
      </c>
      <c r="C8234" s="14" t="s">
        <v>16861</v>
      </c>
      <c r="I8234" s="28"/>
      <c r="J8234" s="29"/>
      <c r="K8234" s="30"/>
      <c r="L8234" s="31">
        <v>493.65177931034486</v>
      </c>
    </row>
    <row r="8235" spans="2:12" ht="15">
      <c r="B8235" s="13" t="s">
        <v>16862</v>
      </c>
      <c r="C8235" s="14" t="s">
        <v>16863</v>
      </c>
      <c r="I8235" s="28"/>
      <c r="J8235" s="29"/>
      <c r="K8235" s="30"/>
      <c r="L8235" s="31">
        <v>1248.9120000000003</v>
      </c>
    </row>
    <row r="8236" spans="2:12" ht="15">
      <c r="B8236" s="13" t="s">
        <v>16864</v>
      </c>
      <c r="C8236" s="14" t="s">
        <v>16865</v>
      </c>
      <c r="I8236" s="28"/>
      <c r="J8236" s="29"/>
      <c r="K8236" s="30"/>
      <c r="L8236" s="31">
        <v>829.1900689655174</v>
      </c>
    </row>
    <row r="8237" spans="2:12" ht="15">
      <c r="B8237" s="13" t="s">
        <v>16866</v>
      </c>
      <c r="C8237" s="14" t="s">
        <v>16867</v>
      </c>
      <c r="I8237" s="28"/>
      <c r="J8237" s="29"/>
      <c r="K8237" s="30"/>
      <c r="L8237" s="31">
        <v>3625.126013793104</v>
      </c>
    </row>
    <row r="8238" spans="2:12" ht="15">
      <c r="B8238" s="13" t="s">
        <v>16868</v>
      </c>
      <c r="C8238" s="14" t="s">
        <v>16869</v>
      </c>
      <c r="I8238" s="28"/>
      <c r="J8238" s="29"/>
      <c r="K8238" s="30"/>
      <c r="L8238" s="31">
        <v>2829.0215172413796</v>
      </c>
    </row>
    <row r="8239" spans="2:12" ht="15">
      <c r="B8239" s="13" t="s">
        <v>16870</v>
      </c>
      <c r="C8239" s="14" t="s">
        <v>16871</v>
      </c>
      <c r="I8239" s="28"/>
      <c r="J8239" s="29"/>
      <c r="K8239" s="30"/>
      <c r="L8239" s="31">
        <v>4085.6922206896556</v>
      </c>
    </row>
    <row r="8240" spans="2:12" ht="15">
      <c r="B8240" s="13" t="s">
        <v>16872</v>
      </c>
      <c r="C8240" s="14" t="s">
        <v>16873</v>
      </c>
      <c r="I8240" s="28"/>
      <c r="J8240" s="29"/>
      <c r="K8240" s="30"/>
      <c r="L8240" s="31">
        <v>3604.07155862069</v>
      </c>
    </row>
    <row r="8241" spans="2:12" ht="15">
      <c r="B8241" s="13" t="s">
        <v>16874</v>
      </c>
      <c r="C8241" s="14" t="s">
        <v>16875</v>
      </c>
      <c r="I8241" s="28"/>
      <c r="J8241" s="29"/>
      <c r="K8241" s="30"/>
      <c r="L8241" s="31">
        <v>2775.034482758621</v>
      </c>
    </row>
    <row r="8242" spans="2:12" ht="15">
      <c r="B8242" s="13" t="s">
        <v>16876</v>
      </c>
      <c r="C8242" s="14" t="s">
        <v>16877</v>
      </c>
      <c r="I8242" s="28"/>
      <c r="J8242" s="29"/>
      <c r="K8242" s="30"/>
      <c r="L8242" s="31">
        <v>3583.393075862069</v>
      </c>
    </row>
    <row r="8243" spans="2:12" ht="15">
      <c r="B8243" s="13" t="s">
        <v>16878</v>
      </c>
      <c r="C8243" s="14" t="s">
        <v>16879</v>
      </c>
      <c r="I8243" s="28"/>
      <c r="J8243" s="29"/>
      <c r="K8243" s="30"/>
      <c r="L8243" s="31">
        <v>4065.013737931035</v>
      </c>
    </row>
    <row r="8244" spans="2:12" ht="15">
      <c r="B8244" s="13" t="s">
        <v>16880</v>
      </c>
      <c r="C8244" s="14" t="s">
        <v>16881</v>
      </c>
      <c r="I8244" s="28"/>
      <c r="J8244" s="29"/>
      <c r="K8244" s="30"/>
      <c r="L8244" s="31">
        <v>3645.8044965517247</v>
      </c>
    </row>
    <row r="8245" spans="2:12" ht="15">
      <c r="B8245" s="13" t="s">
        <v>16882</v>
      </c>
      <c r="C8245" s="14" t="s">
        <v>16883</v>
      </c>
      <c r="I8245" s="28"/>
      <c r="J8245" s="29"/>
      <c r="K8245" s="30"/>
      <c r="L8245" s="31">
        <v>4400.381131034484</v>
      </c>
    </row>
    <row r="8246" spans="2:12" ht="15">
      <c r="B8246" s="13" t="s">
        <v>16884</v>
      </c>
      <c r="C8246" s="14" t="s">
        <v>16885</v>
      </c>
      <c r="I8246" s="28"/>
      <c r="J8246" s="29"/>
      <c r="K8246" s="30"/>
      <c r="L8246" s="31">
        <v>4085.6922206896556</v>
      </c>
    </row>
    <row r="8247" spans="2:12" ht="15">
      <c r="B8247" s="13" t="s">
        <v>16886</v>
      </c>
      <c r="C8247" s="14" t="s">
        <v>16887</v>
      </c>
      <c r="I8247" s="28"/>
      <c r="J8247" s="29"/>
      <c r="K8247" s="30"/>
      <c r="L8247" s="31">
        <v>3729.6463448275863</v>
      </c>
    </row>
    <row r="8248" spans="2:12" ht="15">
      <c r="B8248" s="13" t="s">
        <v>16888</v>
      </c>
      <c r="C8248" s="14" t="s">
        <v>16889</v>
      </c>
      <c r="I8248" s="28"/>
      <c r="J8248" s="29"/>
      <c r="K8248" s="30"/>
      <c r="L8248" s="31">
        <v>2775.034482758621</v>
      </c>
    </row>
    <row r="8249" spans="2:12" ht="15">
      <c r="B8249" s="13" t="s">
        <v>16890</v>
      </c>
      <c r="C8249" s="14" t="s">
        <v>16891</v>
      </c>
      <c r="I8249" s="28"/>
      <c r="J8249" s="29"/>
      <c r="K8249" s="30"/>
      <c r="L8249" s="31">
        <v>4693.639613793103</v>
      </c>
    </row>
    <row r="8250" spans="2:12" ht="15">
      <c r="B8250" s="13" t="s">
        <v>16892</v>
      </c>
      <c r="C8250" s="14" t="s">
        <v>16893</v>
      </c>
      <c r="I8250" s="28"/>
      <c r="J8250" s="29"/>
      <c r="K8250" s="30"/>
      <c r="L8250" s="31">
        <v>3529.355586206897</v>
      </c>
    </row>
    <row r="8251" spans="2:12" ht="15">
      <c r="B8251" s="13" t="s">
        <v>16894</v>
      </c>
      <c r="C8251" s="14" t="s">
        <v>16895</v>
      </c>
      <c r="I8251" s="28"/>
      <c r="J8251" s="29"/>
      <c r="K8251" s="30"/>
      <c r="L8251" s="31">
        <v>2735.6468965517242</v>
      </c>
    </row>
    <row r="8252" spans="2:12" ht="15">
      <c r="B8252" s="13" t="s">
        <v>16896</v>
      </c>
      <c r="C8252" s="14" t="s">
        <v>16897</v>
      </c>
      <c r="I8252" s="28"/>
      <c r="J8252" s="29"/>
      <c r="K8252" s="30"/>
      <c r="L8252" s="31">
        <v>4756.427006896552</v>
      </c>
    </row>
    <row r="8253" spans="2:12" ht="15">
      <c r="B8253" s="13" t="s">
        <v>16898</v>
      </c>
      <c r="C8253" s="14" t="s">
        <v>16899</v>
      </c>
      <c r="I8253" s="28"/>
      <c r="J8253" s="29"/>
      <c r="K8253" s="30"/>
      <c r="L8253" s="31">
        <v>3487.917241379311</v>
      </c>
    </row>
    <row r="8254" spans="2:12" ht="15">
      <c r="B8254" s="13" t="s">
        <v>16900</v>
      </c>
      <c r="C8254" s="14" t="s">
        <v>16901</v>
      </c>
      <c r="I8254" s="28"/>
      <c r="J8254" s="29"/>
      <c r="K8254" s="30"/>
      <c r="L8254" s="31">
        <v>2735.6468965517242</v>
      </c>
    </row>
    <row r="8255" spans="2:12" ht="15">
      <c r="B8255" s="13" t="s">
        <v>16902</v>
      </c>
      <c r="C8255" s="14" t="s">
        <v>16903</v>
      </c>
      <c r="I8255" s="28"/>
      <c r="J8255" s="29"/>
      <c r="K8255" s="30"/>
      <c r="L8255" s="31">
        <v>4756.427006896552</v>
      </c>
    </row>
    <row r="8256" spans="2:12" ht="15">
      <c r="B8256" s="13" t="s">
        <v>16904</v>
      </c>
      <c r="C8256" s="14" t="s">
        <v>16905</v>
      </c>
      <c r="I8256" s="28"/>
      <c r="J8256" s="29"/>
      <c r="K8256" s="30"/>
      <c r="L8256" s="31">
        <v>5531.682124137931</v>
      </c>
    </row>
    <row r="8257" spans="2:12" ht="15">
      <c r="B8257" s="13" t="s">
        <v>16906</v>
      </c>
      <c r="C8257" s="14" t="s">
        <v>16907</v>
      </c>
      <c r="I8257" s="28"/>
      <c r="J8257" s="29"/>
      <c r="K8257" s="30"/>
      <c r="L8257" s="31">
        <v>4693.639613793103</v>
      </c>
    </row>
    <row r="8258" spans="2:12" ht="15">
      <c r="B8258" s="13" t="s">
        <v>16908</v>
      </c>
      <c r="C8258" s="14" t="s">
        <v>16909</v>
      </c>
      <c r="I8258" s="28"/>
      <c r="J8258" s="29"/>
      <c r="K8258" s="30"/>
      <c r="L8258" s="31">
        <v>5489.949186206897</v>
      </c>
    </row>
    <row r="8259" spans="2:12" ht="15">
      <c r="B8259" s="13" t="s">
        <v>16910</v>
      </c>
      <c r="C8259" s="14" t="s">
        <v>16911</v>
      </c>
      <c r="I8259" s="28"/>
      <c r="J8259" s="29"/>
      <c r="K8259" s="30"/>
      <c r="L8259" s="31">
        <v>2735.6468965517242</v>
      </c>
    </row>
    <row r="8260" spans="2:12" ht="15">
      <c r="B8260" s="13" t="s">
        <v>16912</v>
      </c>
      <c r="C8260" s="14" t="s">
        <v>16913</v>
      </c>
      <c r="I8260" s="28"/>
      <c r="J8260" s="29"/>
      <c r="K8260" s="30"/>
      <c r="L8260" s="31">
        <v>4756.427006896552</v>
      </c>
    </row>
    <row r="8261" spans="2:12" ht="15">
      <c r="B8261" s="13" t="s">
        <v>16914</v>
      </c>
      <c r="C8261" s="14" t="s">
        <v>16915</v>
      </c>
      <c r="I8261" s="28"/>
      <c r="J8261" s="29"/>
      <c r="K8261" s="30"/>
      <c r="L8261" s="31">
        <v>3487.917241379311</v>
      </c>
    </row>
    <row r="8262" spans="2:12" ht="15">
      <c r="B8262" s="13" t="s">
        <v>16916</v>
      </c>
      <c r="C8262" s="14" t="s">
        <v>16917</v>
      </c>
      <c r="I8262" s="28"/>
      <c r="J8262" s="29"/>
      <c r="K8262" s="30"/>
      <c r="L8262" s="31">
        <v>40.980993103448284</v>
      </c>
    </row>
    <row r="8263" spans="2:12" ht="15">
      <c r="B8263" s="13" t="s">
        <v>16918</v>
      </c>
      <c r="C8263" s="14" t="s">
        <v>16919</v>
      </c>
      <c r="I8263" s="28"/>
      <c r="J8263" s="29"/>
      <c r="K8263" s="30"/>
      <c r="L8263" s="31">
        <v>81.11889655172415</v>
      </c>
    </row>
    <row r="8264" spans="2:12" ht="15">
      <c r="B8264" s="13" t="s">
        <v>16920</v>
      </c>
      <c r="C8264" s="14" t="s">
        <v>16921</v>
      </c>
      <c r="I8264" s="28"/>
      <c r="J8264" s="29"/>
      <c r="K8264" s="30"/>
      <c r="L8264" s="31">
        <v>1738.3597241379312</v>
      </c>
    </row>
    <row r="8265" spans="2:12" ht="15">
      <c r="B8265" s="13" t="s">
        <v>16922</v>
      </c>
      <c r="C8265" s="14" t="s">
        <v>16923</v>
      </c>
      <c r="I8265" s="28"/>
      <c r="J8265" s="29"/>
      <c r="K8265" s="30"/>
      <c r="L8265" s="31">
        <v>1757.4675862068966</v>
      </c>
    </row>
    <row r="8266" spans="2:12" ht="15">
      <c r="B8266" s="13" t="s">
        <v>16924</v>
      </c>
      <c r="C8266" s="14" t="s">
        <v>16925</v>
      </c>
      <c r="I8266" s="28"/>
      <c r="J8266" s="29"/>
      <c r="K8266" s="30"/>
      <c r="L8266" s="31">
        <v>390.2951724137931</v>
      </c>
    </row>
    <row r="8267" spans="2:12" ht="15">
      <c r="B8267" s="13" t="s">
        <v>16926</v>
      </c>
      <c r="C8267" s="14" t="s">
        <v>16927</v>
      </c>
      <c r="I8267" s="28"/>
      <c r="J8267" s="29"/>
      <c r="K8267" s="30"/>
      <c r="L8267" s="31">
        <v>2101.2137931034486</v>
      </c>
    </row>
    <row r="8268" spans="2:12" ht="15">
      <c r="B8268" s="13" t="s">
        <v>16928</v>
      </c>
      <c r="C8268" s="14" t="s">
        <v>16929</v>
      </c>
      <c r="I8268" s="28"/>
      <c r="J8268" s="29"/>
      <c r="K8268" s="30"/>
      <c r="L8268" s="31">
        <v>6309.826206896552</v>
      </c>
    </row>
    <row r="8269" spans="2:12" ht="15">
      <c r="B8269" s="13" t="s">
        <v>16930</v>
      </c>
      <c r="C8269" s="14" t="s">
        <v>16931</v>
      </c>
      <c r="I8269" s="28"/>
      <c r="J8269" s="29"/>
      <c r="K8269" s="30"/>
      <c r="L8269" s="31">
        <v>7771.349793103449</v>
      </c>
    </row>
    <row r="8270" spans="2:12" ht="15">
      <c r="B8270" s="13" t="s">
        <v>16932</v>
      </c>
      <c r="C8270" s="14" t="s">
        <v>16933</v>
      </c>
      <c r="I8270" s="28"/>
      <c r="J8270" s="29"/>
      <c r="K8270" s="30"/>
      <c r="L8270" s="31">
        <v>7144.979751724139</v>
      </c>
    </row>
    <row r="8271" spans="2:12" ht="15">
      <c r="B8271" s="13" t="s">
        <v>16934</v>
      </c>
      <c r="C8271" s="14" t="s">
        <v>16935</v>
      </c>
      <c r="I8271" s="28"/>
      <c r="J8271" s="29"/>
      <c r="K8271" s="30"/>
      <c r="L8271" s="31">
        <v>8527.806289655175</v>
      </c>
    </row>
    <row r="8272" spans="2:12" ht="15">
      <c r="B8272" s="13" t="s">
        <v>16936</v>
      </c>
      <c r="C8272" s="14" t="s">
        <v>16937</v>
      </c>
      <c r="I8272" s="28"/>
      <c r="J8272" s="29"/>
      <c r="K8272" s="30"/>
      <c r="L8272" s="31">
        <v>2806.935172413793</v>
      </c>
    </row>
    <row r="8273" spans="2:12" ht="15">
      <c r="B8273" s="13" t="s">
        <v>16938</v>
      </c>
      <c r="C8273" s="14" t="s">
        <v>16939</v>
      </c>
      <c r="I8273" s="28"/>
      <c r="J8273" s="29"/>
      <c r="K8273" s="30"/>
      <c r="L8273" s="31">
        <v>2724.2961103448283</v>
      </c>
    </row>
    <row r="8274" spans="2:12" ht="15">
      <c r="B8274" s="13" t="s">
        <v>16940</v>
      </c>
      <c r="C8274" s="14" t="s">
        <v>16941</v>
      </c>
      <c r="I8274" s="28"/>
      <c r="J8274" s="29"/>
      <c r="K8274" s="30"/>
      <c r="L8274" s="31">
        <v>3105.7599999999998</v>
      </c>
    </row>
    <row r="8275" spans="2:12" ht="15">
      <c r="B8275" s="13" t="s">
        <v>16942</v>
      </c>
      <c r="C8275" s="14" t="s">
        <v>16943</v>
      </c>
      <c r="I8275" s="28"/>
      <c r="J8275" s="29"/>
      <c r="K8275" s="30"/>
      <c r="L8275" s="31">
        <v>3520.6056827586212</v>
      </c>
    </row>
    <row r="8276" spans="2:12" ht="15">
      <c r="B8276" s="13" t="s">
        <v>16944</v>
      </c>
      <c r="C8276" s="14" t="s">
        <v>16945</v>
      </c>
      <c r="I8276" s="28"/>
      <c r="J8276" s="29"/>
      <c r="K8276" s="30"/>
      <c r="L8276" s="31">
        <v>2800.2425379310343</v>
      </c>
    </row>
    <row r="8277" spans="2:12" ht="15">
      <c r="B8277" s="13" t="s">
        <v>16946</v>
      </c>
      <c r="C8277" s="14" t="s">
        <v>16947</v>
      </c>
      <c r="I8277" s="28"/>
      <c r="J8277" s="29"/>
      <c r="K8277" s="30"/>
      <c r="L8277" s="31">
        <v>2787.083503448276</v>
      </c>
    </row>
    <row r="8278" spans="2:12" ht="15">
      <c r="B8278" s="13" t="s">
        <v>16948</v>
      </c>
      <c r="C8278" s="14" t="s">
        <v>16949</v>
      </c>
      <c r="I8278" s="28"/>
      <c r="J8278" s="29"/>
      <c r="K8278" s="30"/>
      <c r="L8278" s="31">
        <v>3684.905627586207</v>
      </c>
    </row>
    <row r="8279" spans="2:12" ht="15">
      <c r="B8279" s="13" t="s">
        <v>16950</v>
      </c>
      <c r="C8279" s="14" t="s">
        <v>16951</v>
      </c>
      <c r="I8279" s="28"/>
      <c r="J8279" s="29"/>
      <c r="K8279" s="30"/>
      <c r="L8279" s="31">
        <v>3667.234924137931</v>
      </c>
    </row>
    <row r="8280" spans="2:12" ht="15">
      <c r="B8280" s="13" t="s">
        <v>16952</v>
      </c>
      <c r="C8280" s="14" t="s">
        <v>16953</v>
      </c>
      <c r="I8280" s="28"/>
      <c r="J8280" s="29"/>
      <c r="K8280" s="30"/>
      <c r="L8280" s="31">
        <v>2787.083503448276</v>
      </c>
    </row>
    <row r="8281" spans="2:12" ht="15">
      <c r="B8281" s="13" t="s">
        <v>16954</v>
      </c>
      <c r="C8281" s="14" t="s">
        <v>16955</v>
      </c>
      <c r="I8281" s="28"/>
      <c r="J8281" s="29"/>
      <c r="K8281" s="30"/>
      <c r="L8281" s="31">
        <v>672.6146482758621</v>
      </c>
    </row>
    <row r="8282" spans="2:12" ht="15">
      <c r="B8282" s="13" t="s">
        <v>16956</v>
      </c>
      <c r="C8282" s="14" t="s">
        <v>16957</v>
      </c>
      <c r="I8282" s="28"/>
      <c r="J8282" s="29"/>
      <c r="K8282" s="30"/>
      <c r="L8282" s="31">
        <v>672.6146482758621</v>
      </c>
    </row>
    <row r="8283" spans="2:12" ht="15">
      <c r="B8283" s="13" t="s">
        <v>16958</v>
      </c>
      <c r="C8283" s="14" t="s">
        <v>16959</v>
      </c>
      <c r="I8283" s="28"/>
      <c r="J8283" s="29"/>
      <c r="K8283" s="30"/>
      <c r="L8283" s="31">
        <v>162.7960551724138</v>
      </c>
    </row>
    <row r="8284" spans="2:12" ht="15">
      <c r="B8284" s="13" t="s">
        <v>16960</v>
      </c>
      <c r="C8284" s="14" t="s">
        <v>16961</v>
      </c>
      <c r="I8284" s="28"/>
      <c r="J8284" s="29"/>
      <c r="K8284" s="30"/>
      <c r="L8284" s="31">
        <v>1969.719475862069</v>
      </c>
    </row>
    <row r="8285" spans="2:12" ht="15">
      <c r="B8285" s="13" t="s">
        <v>16962</v>
      </c>
      <c r="C8285" s="14" t="s">
        <v>16963</v>
      </c>
      <c r="I8285" s="28"/>
      <c r="J8285" s="29"/>
      <c r="K8285" s="30"/>
      <c r="L8285" s="31">
        <v>196.25760000000002</v>
      </c>
    </row>
    <row r="8286" spans="2:12" ht="15">
      <c r="B8286" s="13" t="s">
        <v>16964</v>
      </c>
      <c r="C8286" s="14" t="s">
        <v>16965</v>
      </c>
      <c r="I8286" s="28"/>
      <c r="J8286" s="29"/>
      <c r="K8286" s="30"/>
      <c r="L8286" s="31">
        <v>323.336275862069</v>
      </c>
    </row>
    <row r="8287" spans="2:12" ht="15">
      <c r="B8287" s="13" t="s">
        <v>16966</v>
      </c>
      <c r="C8287" s="14" t="s">
        <v>16967</v>
      </c>
      <c r="I8287" s="28"/>
      <c r="J8287" s="29"/>
      <c r="K8287" s="30"/>
      <c r="L8287" s="31">
        <v>494.77969655172416</v>
      </c>
    </row>
    <row r="8288" spans="2:12" ht="15">
      <c r="B8288" s="13" t="s">
        <v>16968</v>
      </c>
      <c r="C8288" s="14" t="s">
        <v>16969</v>
      </c>
      <c r="I8288" s="28"/>
      <c r="J8288" s="29"/>
      <c r="K8288" s="30"/>
      <c r="L8288" s="31">
        <v>1236.5732689655174</v>
      </c>
    </row>
    <row r="8289" spans="2:12" ht="15">
      <c r="B8289" s="13" t="s">
        <v>16970</v>
      </c>
      <c r="C8289" s="14" t="s">
        <v>16971</v>
      </c>
      <c r="I8289" s="28"/>
      <c r="J8289" s="29"/>
      <c r="K8289" s="30"/>
      <c r="L8289" s="31">
        <v>2535.181986206897</v>
      </c>
    </row>
    <row r="8290" spans="2:12" ht="15">
      <c r="B8290" s="13" t="s">
        <v>16972</v>
      </c>
      <c r="C8290" s="14" t="s">
        <v>16973</v>
      </c>
      <c r="I8290" s="28"/>
      <c r="J8290" s="29"/>
      <c r="K8290" s="30"/>
      <c r="L8290" s="31">
        <v>1131.6769655172416</v>
      </c>
    </row>
    <row r="8291" spans="2:12" ht="15">
      <c r="B8291" s="13" t="s">
        <v>16974</v>
      </c>
      <c r="C8291" s="14" t="s">
        <v>16975</v>
      </c>
      <c r="I8291" s="28"/>
      <c r="J8291" s="29"/>
      <c r="K8291" s="30"/>
      <c r="L8291" s="31">
        <v>2647.1062068965516</v>
      </c>
    </row>
    <row r="8292" spans="2:12" ht="15">
      <c r="B8292" s="13" t="s">
        <v>16976</v>
      </c>
      <c r="C8292" s="14" t="s">
        <v>16977</v>
      </c>
      <c r="I8292" s="28"/>
      <c r="J8292" s="29"/>
      <c r="K8292" s="30"/>
      <c r="L8292" s="31">
        <v>318.82460689655176</v>
      </c>
    </row>
    <row r="8293" spans="2:12" ht="15">
      <c r="B8293" s="13" t="s">
        <v>16978</v>
      </c>
      <c r="C8293" s="14" t="s">
        <v>16979</v>
      </c>
      <c r="I8293" s="28"/>
      <c r="J8293" s="29"/>
      <c r="K8293" s="30"/>
      <c r="L8293" s="31">
        <v>897.2068965517242</v>
      </c>
    </row>
    <row r="8294" spans="2:12" ht="15">
      <c r="B8294" s="13" t="s">
        <v>16980</v>
      </c>
      <c r="C8294" s="14" t="s">
        <v>16981</v>
      </c>
      <c r="I8294" s="28"/>
      <c r="J8294" s="29"/>
      <c r="K8294" s="30"/>
      <c r="L8294" s="31">
        <v>3032.2175172413795</v>
      </c>
    </row>
    <row r="8295" spans="2:12" ht="15">
      <c r="B8295" s="13" t="s">
        <v>16982</v>
      </c>
      <c r="C8295" s="14" t="s">
        <v>16983</v>
      </c>
      <c r="I8295" s="28"/>
      <c r="J8295" s="29"/>
      <c r="K8295" s="30"/>
      <c r="L8295" s="31">
        <v>3954.477848275862</v>
      </c>
    </row>
    <row r="8296" spans="2:12" ht="15">
      <c r="B8296" s="13" t="s">
        <v>16984</v>
      </c>
      <c r="C8296" s="14" t="s">
        <v>16985</v>
      </c>
      <c r="I8296" s="28"/>
      <c r="J8296" s="29"/>
      <c r="K8296" s="30"/>
      <c r="L8296" s="31">
        <v>3032.2175172413795</v>
      </c>
    </row>
    <row r="8297" spans="2:12" ht="15">
      <c r="B8297" s="13" t="s">
        <v>16986</v>
      </c>
      <c r="C8297" s="14" t="s">
        <v>16987</v>
      </c>
      <c r="I8297" s="28"/>
      <c r="J8297" s="29"/>
      <c r="K8297" s="30"/>
      <c r="L8297" s="31">
        <v>3954.477848275862</v>
      </c>
    </row>
    <row r="8298" spans="2:12" ht="15">
      <c r="B8298" s="13" t="s">
        <v>16988</v>
      </c>
      <c r="C8298" s="14" t="s">
        <v>16989</v>
      </c>
      <c r="I8298" s="28"/>
      <c r="J8298" s="29"/>
      <c r="K8298" s="30"/>
      <c r="L8298" s="31">
        <v>3269.0801379310346</v>
      </c>
    </row>
    <row r="8299" spans="2:12" ht="15">
      <c r="B8299" s="13" t="s">
        <v>16990</v>
      </c>
      <c r="C8299" s="14" t="s">
        <v>16991</v>
      </c>
      <c r="I8299" s="28"/>
      <c r="J8299" s="29"/>
      <c r="K8299" s="30"/>
      <c r="L8299" s="31">
        <v>4165.398372413793</v>
      </c>
    </row>
    <row r="8300" spans="2:12" ht="15">
      <c r="B8300" s="13" t="s">
        <v>16992</v>
      </c>
      <c r="C8300" s="14" t="s">
        <v>16993</v>
      </c>
      <c r="I8300" s="28"/>
      <c r="J8300" s="29"/>
      <c r="K8300" s="30"/>
      <c r="L8300" s="31">
        <v>3690.9211862068973</v>
      </c>
    </row>
    <row r="8301" spans="2:12" ht="15">
      <c r="B8301" s="13" t="s">
        <v>16994</v>
      </c>
      <c r="C8301" s="14" t="s">
        <v>16995</v>
      </c>
      <c r="I8301" s="28"/>
      <c r="J8301" s="29"/>
      <c r="K8301" s="30"/>
      <c r="L8301" s="31">
        <v>297.770151724138</v>
      </c>
    </row>
    <row r="8302" spans="2:12" ht="15">
      <c r="B8302" s="13" t="s">
        <v>16996</v>
      </c>
      <c r="C8302" s="14" t="s">
        <v>16997</v>
      </c>
      <c r="I8302" s="28"/>
      <c r="J8302" s="29"/>
      <c r="K8302" s="30"/>
      <c r="L8302" s="31">
        <v>330.10377931034486</v>
      </c>
    </row>
    <row r="8303" spans="2:12" ht="15">
      <c r="B8303" s="13" t="s">
        <v>16998</v>
      </c>
      <c r="C8303" s="14" t="s">
        <v>16999</v>
      </c>
      <c r="I8303" s="28"/>
      <c r="J8303" s="29"/>
      <c r="K8303" s="30"/>
      <c r="L8303" s="31">
        <v>366.949075862069</v>
      </c>
    </row>
    <row r="8304" spans="2:12" ht="15">
      <c r="B8304" s="13" t="s">
        <v>17000</v>
      </c>
      <c r="C8304" s="14" t="s">
        <v>17001</v>
      </c>
      <c r="I8304" s="28"/>
      <c r="J8304" s="29"/>
      <c r="K8304" s="30"/>
      <c r="L8304" s="31">
        <v>3207.044689655172</v>
      </c>
    </row>
    <row r="8305" spans="2:12" ht="15">
      <c r="B8305" s="13" t="s">
        <v>17002</v>
      </c>
      <c r="C8305" s="14" t="s">
        <v>17003</v>
      </c>
      <c r="I8305" s="28"/>
      <c r="J8305" s="29"/>
      <c r="K8305" s="30"/>
      <c r="L8305" s="31">
        <v>354.9179586206897</v>
      </c>
    </row>
    <row r="8306" spans="2:12" ht="15">
      <c r="B8306" s="13" t="s">
        <v>17004</v>
      </c>
      <c r="C8306" s="14" t="s">
        <v>17005</v>
      </c>
      <c r="I8306" s="28"/>
      <c r="J8306" s="29"/>
      <c r="K8306" s="30"/>
      <c r="L8306" s="31">
        <v>354.9179586206897</v>
      </c>
    </row>
    <row r="8307" spans="2:12" ht="15">
      <c r="B8307" s="13" t="s">
        <v>17006</v>
      </c>
      <c r="C8307" s="14" t="s">
        <v>17007</v>
      </c>
      <c r="I8307" s="28"/>
      <c r="J8307" s="29"/>
      <c r="K8307" s="30"/>
      <c r="L8307" s="31">
        <v>3032.2175172413795</v>
      </c>
    </row>
    <row r="8308" spans="2:12" ht="15">
      <c r="B8308" s="13" t="s">
        <v>17008</v>
      </c>
      <c r="C8308" s="14" t="s">
        <v>17009</v>
      </c>
      <c r="I8308" s="28"/>
      <c r="J8308" s="29"/>
      <c r="K8308" s="30"/>
      <c r="L8308" s="31">
        <v>3954.477848275862</v>
      </c>
    </row>
    <row r="8309" spans="2:12" ht="15">
      <c r="B8309" s="13" t="s">
        <v>17010</v>
      </c>
      <c r="C8309" s="14" t="s">
        <v>17011</v>
      </c>
      <c r="I8309" s="28"/>
      <c r="J8309" s="29"/>
      <c r="K8309" s="30"/>
      <c r="L8309" s="31">
        <v>2284.7843586206895</v>
      </c>
    </row>
    <row r="8310" spans="2:12" ht="15">
      <c r="B8310" s="13" t="s">
        <v>17012</v>
      </c>
      <c r="C8310" s="14" t="s">
        <v>17013</v>
      </c>
      <c r="I8310" s="28"/>
      <c r="J8310" s="29"/>
      <c r="K8310" s="30"/>
      <c r="L8310" s="31">
        <v>2284.7843586206895</v>
      </c>
    </row>
    <row r="8311" spans="2:12" ht="15">
      <c r="B8311" s="13" t="s">
        <v>17014</v>
      </c>
      <c r="C8311" s="14" t="s">
        <v>17015</v>
      </c>
      <c r="I8311" s="28"/>
      <c r="J8311" s="29"/>
      <c r="K8311" s="30"/>
      <c r="L8311" s="31">
        <v>2501.344468965517</v>
      </c>
    </row>
    <row r="8312" spans="2:12" ht="15">
      <c r="B8312" s="13" t="s">
        <v>17016</v>
      </c>
      <c r="C8312" s="14" t="s">
        <v>17017</v>
      </c>
      <c r="I8312" s="28"/>
      <c r="J8312" s="29"/>
      <c r="K8312" s="30"/>
      <c r="L8312" s="31">
        <v>2284.7843586206895</v>
      </c>
    </row>
    <row r="8313" spans="2:12" ht="15">
      <c r="B8313" s="13" t="s">
        <v>17018</v>
      </c>
      <c r="C8313" s="14" t="s">
        <v>17019</v>
      </c>
      <c r="I8313" s="28"/>
      <c r="J8313" s="29"/>
      <c r="K8313" s="30"/>
      <c r="L8313" s="31">
        <v>2020.475751724138</v>
      </c>
    </row>
    <row r="8314" spans="2:12" ht="15">
      <c r="B8314" s="13" t="s">
        <v>17020</v>
      </c>
      <c r="C8314" s="14" t="s">
        <v>17021</v>
      </c>
      <c r="I8314" s="28"/>
      <c r="J8314" s="29"/>
      <c r="K8314" s="30"/>
      <c r="L8314" s="31">
        <v>2020.475751724138</v>
      </c>
    </row>
    <row r="8315" spans="2:12" ht="15">
      <c r="B8315" s="13" t="s">
        <v>17022</v>
      </c>
      <c r="C8315" s="14" t="s">
        <v>17023</v>
      </c>
      <c r="I8315" s="28"/>
      <c r="J8315" s="29"/>
      <c r="K8315" s="30"/>
      <c r="L8315" s="31">
        <v>2020.475751724138</v>
      </c>
    </row>
    <row r="8316" spans="2:12" ht="15">
      <c r="B8316" s="13" t="s">
        <v>17024</v>
      </c>
      <c r="C8316" s="14" t="s">
        <v>17025</v>
      </c>
      <c r="I8316" s="28"/>
      <c r="J8316" s="29"/>
      <c r="K8316" s="30"/>
      <c r="L8316" s="31">
        <v>2020.475751724138</v>
      </c>
    </row>
    <row r="8317" spans="2:12" ht="15">
      <c r="B8317" s="13" t="s">
        <v>17026</v>
      </c>
      <c r="C8317" s="14" t="s">
        <v>17027</v>
      </c>
      <c r="I8317" s="28"/>
      <c r="J8317" s="29"/>
      <c r="K8317" s="30"/>
      <c r="L8317" s="31">
        <v>1045.2033103448277</v>
      </c>
    </row>
    <row r="8318" spans="2:12" ht="15">
      <c r="B8318" s="13" t="s">
        <v>17028</v>
      </c>
      <c r="C8318" s="14" t="s">
        <v>17029</v>
      </c>
      <c r="I8318" s="28"/>
      <c r="J8318" s="29"/>
      <c r="K8318" s="30"/>
      <c r="L8318" s="31">
        <v>1045.2033103448277</v>
      </c>
    </row>
    <row r="8319" spans="2:12" ht="15">
      <c r="B8319" s="13" t="s">
        <v>17030</v>
      </c>
      <c r="C8319" s="14" t="s">
        <v>17031</v>
      </c>
      <c r="I8319" s="28"/>
      <c r="J8319" s="29"/>
      <c r="K8319" s="30"/>
      <c r="L8319" s="31">
        <v>1045.2033103448277</v>
      </c>
    </row>
    <row r="8320" spans="2:12" ht="15">
      <c r="B8320" s="13" t="s">
        <v>17032</v>
      </c>
      <c r="C8320" s="14" t="s">
        <v>17033</v>
      </c>
      <c r="I8320" s="28"/>
      <c r="J8320" s="29"/>
      <c r="K8320" s="30"/>
      <c r="L8320" s="31">
        <v>1045.2033103448277</v>
      </c>
    </row>
    <row r="8321" spans="2:12" ht="15">
      <c r="B8321" s="13" t="s">
        <v>17034</v>
      </c>
      <c r="C8321" s="14" t="s">
        <v>17035</v>
      </c>
      <c r="I8321" s="28"/>
      <c r="J8321" s="29"/>
      <c r="K8321" s="30"/>
      <c r="L8321" s="31">
        <v>1045.2033103448277</v>
      </c>
    </row>
    <row r="8322" spans="2:12" ht="15">
      <c r="B8322" s="13" t="s">
        <v>17036</v>
      </c>
      <c r="C8322" s="14" t="s">
        <v>17037</v>
      </c>
      <c r="I8322" s="28"/>
      <c r="J8322" s="29"/>
      <c r="K8322" s="30"/>
      <c r="L8322" s="31">
        <v>512.3641379310345</v>
      </c>
    </row>
    <row r="8323" spans="2:12" ht="15">
      <c r="B8323" s="13" t="s">
        <v>17038</v>
      </c>
      <c r="C8323" s="14" t="s">
        <v>17039</v>
      </c>
      <c r="I8323" s="28"/>
      <c r="J8323" s="29"/>
      <c r="K8323" s="30"/>
      <c r="L8323" s="31">
        <v>882.0312827586208</v>
      </c>
    </row>
    <row r="8324" spans="2:12" ht="15">
      <c r="B8324" s="13" t="s">
        <v>17040</v>
      </c>
      <c r="C8324" s="14" t="s">
        <v>17041</v>
      </c>
      <c r="I8324" s="28"/>
      <c r="J8324" s="29"/>
      <c r="K8324" s="30"/>
      <c r="L8324" s="31">
        <v>512.3641379310345</v>
      </c>
    </row>
    <row r="8325" spans="2:12" ht="15">
      <c r="B8325" s="13" t="s">
        <v>17042</v>
      </c>
      <c r="C8325" s="14" t="s">
        <v>17043</v>
      </c>
      <c r="I8325" s="28"/>
      <c r="J8325" s="29"/>
      <c r="K8325" s="30"/>
      <c r="L8325" s="31">
        <v>882.0312827586208</v>
      </c>
    </row>
    <row r="8326" spans="2:12" ht="15">
      <c r="B8326" s="13" t="s">
        <v>17044</v>
      </c>
      <c r="C8326" s="14" t="s">
        <v>17045</v>
      </c>
      <c r="I8326" s="28"/>
      <c r="J8326" s="29"/>
      <c r="K8326" s="30"/>
      <c r="L8326" s="31">
        <v>882.0312827586208</v>
      </c>
    </row>
    <row r="8327" spans="2:12" ht="15">
      <c r="B8327" s="13" t="s">
        <v>17046</v>
      </c>
      <c r="C8327" s="14" t="s">
        <v>17047</v>
      </c>
      <c r="I8327" s="28"/>
      <c r="J8327" s="29"/>
      <c r="K8327" s="30"/>
      <c r="L8327" s="31">
        <v>1045.2033103448277</v>
      </c>
    </row>
    <row r="8328" spans="2:12" ht="15">
      <c r="B8328" s="13" t="s">
        <v>17048</v>
      </c>
      <c r="C8328" s="14" t="s">
        <v>17049</v>
      </c>
      <c r="I8328" s="28"/>
      <c r="J8328" s="29"/>
      <c r="K8328" s="30"/>
      <c r="L8328" s="31">
        <v>1045.2033103448277</v>
      </c>
    </row>
    <row r="8329" spans="2:12" ht="15">
      <c r="B8329" s="13" t="s">
        <v>17050</v>
      </c>
      <c r="C8329" s="14" t="s">
        <v>17051</v>
      </c>
      <c r="I8329" s="28"/>
      <c r="J8329" s="29"/>
      <c r="K8329" s="30"/>
      <c r="L8329" s="31">
        <v>1045.2033103448277</v>
      </c>
    </row>
    <row r="8330" spans="2:12" ht="15">
      <c r="B8330" s="13" t="s">
        <v>17052</v>
      </c>
      <c r="C8330" s="14" t="s">
        <v>17053</v>
      </c>
      <c r="I8330" s="28"/>
      <c r="J8330" s="29"/>
      <c r="K8330" s="30"/>
      <c r="L8330" s="31">
        <v>1045.2033103448277</v>
      </c>
    </row>
    <row r="8331" spans="2:12" ht="15">
      <c r="B8331" s="13" t="s">
        <v>17054</v>
      </c>
      <c r="C8331" s="14" t="s">
        <v>17055</v>
      </c>
      <c r="I8331" s="28"/>
      <c r="J8331" s="29"/>
      <c r="K8331" s="30"/>
      <c r="L8331" s="31">
        <v>882.0312827586208</v>
      </c>
    </row>
    <row r="8332" spans="2:12" ht="15">
      <c r="B8332" s="13" t="s">
        <v>17056</v>
      </c>
      <c r="C8332" s="14" t="s">
        <v>17057</v>
      </c>
      <c r="I8332" s="28"/>
      <c r="J8332" s="29"/>
      <c r="K8332" s="30"/>
      <c r="L8332" s="31">
        <v>882.0312827586208</v>
      </c>
    </row>
    <row r="8333" spans="2:12" ht="15">
      <c r="B8333" s="13" t="s">
        <v>17058</v>
      </c>
      <c r="C8333" s="14" t="s">
        <v>17059</v>
      </c>
      <c r="I8333" s="28"/>
      <c r="J8333" s="29"/>
      <c r="K8333" s="30"/>
      <c r="L8333" s="31">
        <v>882.0312827586208</v>
      </c>
    </row>
    <row r="8334" spans="2:12" ht="15">
      <c r="B8334" s="13" t="s">
        <v>17060</v>
      </c>
      <c r="C8334" s="14" t="s">
        <v>17061</v>
      </c>
      <c r="I8334" s="28"/>
      <c r="J8334" s="29"/>
      <c r="K8334" s="30"/>
      <c r="L8334" s="31">
        <v>882.0312827586208</v>
      </c>
    </row>
    <row r="8335" spans="2:12" ht="15">
      <c r="B8335" s="13" t="s">
        <v>17062</v>
      </c>
      <c r="C8335" s="14" t="s">
        <v>17063</v>
      </c>
      <c r="I8335" s="28"/>
      <c r="J8335" s="29"/>
      <c r="K8335" s="30"/>
      <c r="L8335" s="31">
        <v>168.81161379310345</v>
      </c>
    </row>
    <row r="8336" spans="2:12" ht="15">
      <c r="B8336" s="13" t="s">
        <v>17064</v>
      </c>
      <c r="C8336" s="14" t="s">
        <v>17065</v>
      </c>
      <c r="I8336" s="28"/>
      <c r="J8336" s="29"/>
      <c r="K8336" s="30"/>
      <c r="L8336" s="31">
        <v>3872.5158620689654</v>
      </c>
    </row>
    <row r="8337" spans="2:12" ht="15">
      <c r="B8337" s="13" t="s">
        <v>17066</v>
      </c>
      <c r="C8337" s="14" t="s">
        <v>17067</v>
      </c>
      <c r="I8337" s="28"/>
      <c r="J8337" s="29"/>
      <c r="K8337" s="30"/>
      <c r="L8337" s="31">
        <v>4184.948937931034</v>
      </c>
    </row>
    <row r="8338" spans="2:12" ht="15">
      <c r="B8338" s="13" t="s">
        <v>17068</v>
      </c>
      <c r="C8338" s="14" t="s">
        <v>17069</v>
      </c>
      <c r="I8338" s="28"/>
      <c r="J8338" s="29"/>
      <c r="K8338" s="30"/>
      <c r="L8338" s="31">
        <v>3872.5158620689654</v>
      </c>
    </row>
    <row r="8339" spans="2:12" ht="15">
      <c r="B8339" s="13" t="s">
        <v>17070</v>
      </c>
      <c r="C8339" s="14" t="s">
        <v>17071</v>
      </c>
      <c r="I8339" s="28"/>
      <c r="J8339" s="29"/>
      <c r="K8339" s="30"/>
      <c r="L8339" s="31">
        <v>4184.948937931034</v>
      </c>
    </row>
    <row r="8340" spans="2:12" ht="15">
      <c r="B8340" s="13" t="s">
        <v>17072</v>
      </c>
      <c r="C8340" s="14" t="s">
        <v>17073</v>
      </c>
      <c r="I8340" s="28"/>
      <c r="J8340" s="29"/>
      <c r="K8340" s="30"/>
      <c r="L8340" s="31">
        <v>3872.5158620689654</v>
      </c>
    </row>
    <row r="8341" spans="2:12" ht="15">
      <c r="B8341" s="13" t="s">
        <v>17074</v>
      </c>
      <c r="C8341" s="14" t="s">
        <v>17075</v>
      </c>
      <c r="I8341" s="28"/>
      <c r="J8341" s="29"/>
      <c r="K8341" s="30"/>
      <c r="L8341" s="31">
        <v>4184.948937931034</v>
      </c>
    </row>
    <row r="8342" spans="2:12" ht="15">
      <c r="B8342" s="13" t="s">
        <v>17076</v>
      </c>
      <c r="C8342" s="14" t="s">
        <v>17077</v>
      </c>
      <c r="I8342" s="28"/>
      <c r="J8342" s="29"/>
      <c r="K8342" s="30"/>
      <c r="L8342" s="31">
        <v>3872.5158620689654</v>
      </c>
    </row>
    <row r="8343" spans="2:12" ht="15">
      <c r="B8343" s="13" t="s">
        <v>17078</v>
      </c>
      <c r="C8343" s="14" t="s">
        <v>17079</v>
      </c>
      <c r="I8343" s="28"/>
      <c r="J8343" s="29"/>
      <c r="K8343" s="30"/>
      <c r="L8343" s="31">
        <v>4184.948937931034</v>
      </c>
    </row>
    <row r="8344" spans="2:12" ht="15">
      <c r="B8344" s="13" t="s">
        <v>17080</v>
      </c>
      <c r="C8344" s="14" t="s">
        <v>17081</v>
      </c>
      <c r="I8344" s="28"/>
      <c r="J8344" s="29"/>
      <c r="K8344" s="30"/>
      <c r="L8344" s="31">
        <v>3008.1048275862067</v>
      </c>
    </row>
    <row r="8345" spans="2:12" ht="15">
      <c r="B8345" s="13" t="s">
        <v>17082</v>
      </c>
      <c r="C8345" s="14" t="s">
        <v>17083</v>
      </c>
      <c r="I8345" s="28"/>
      <c r="J8345" s="29"/>
      <c r="K8345" s="30"/>
      <c r="L8345" s="31">
        <v>3181.6055172413794</v>
      </c>
    </row>
    <row r="8346" spans="2:12" ht="15">
      <c r="B8346" s="13" t="s">
        <v>17084</v>
      </c>
      <c r="C8346" s="14" t="s">
        <v>17085</v>
      </c>
      <c r="I8346" s="28"/>
      <c r="J8346" s="29"/>
      <c r="K8346" s="30"/>
      <c r="L8346" s="31">
        <v>874.9903448275862</v>
      </c>
    </row>
    <row r="8347" spans="2:12" ht="15">
      <c r="B8347" s="13" t="s">
        <v>17086</v>
      </c>
      <c r="C8347" s="14" t="s">
        <v>17087</v>
      </c>
      <c r="I8347" s="28"/>
      <c r="J8347" s="29"/>
      <c r="K8347" s="30"/>
      <c r="L8347" s="31" t="e">
        <v>#VALUE!</v>
      </c>
    </row>
    <row r="8348" spans="2:12" ht="15">
      <c r="B8348" s="13" t="s">
        <v>17088</v>
      </c>
      <c r="C8348" s="14" t="s">
        <v>17089</v>
      </c>
      <c r="I8348" s="28"/>
      <c r="J8348" s="29"/>
      <c r="K8348" s="30"/>
      <c r="L8348" s="31">
        <v>1377.9144827586206</v>
      </c>
    </row>
    <row r="8349" spans="2:12" ht="15">
      <c r="B8349" s="13" t="s">
        <v>17090</v>
      </c>
      <c r="C8349" s="14" t="s">
        <v>17091</v>
      </c>
      <c r="I8349" s="28"/>
      <c r="J8349" s="29"/>
      <c r="K8349" s="30"/>
      <c r="L8349" s="31">
        <v>665.031724137931</v>
      </c>
    </row>
    <row r="8350" spans="2:12" ht="15">
      <c r="B8350" s="13" t="s">
        <v>17092</v>
      </c>
      <c r="C8350" s="14" t="s">
        <v>17093</v>
      </c>
      <c r="I8350" s="28"/>
      <c r="J8350" s="29"/>
      <c r="K8350" s="30"/>
      <c r="L8350" s="31">
        <v>1117.7659862068967</v>
      </c>
    </row>
    <row r="8351" spans="2:12" ht="15">
      <c r="B8351" s="13" t="s">
        <v>17094</v>
      </c>
      <c r="C8351" s="14" t="s">
        <v>17095</v>
      </c>
      <c r="I8351" s="28"/>
      <c r="J8351" s="29"/>
      <c r="K8351" s="30"/>
      <c r="L8351" s="31">
        <v>665.031724137931</v>
      </c>
    </row>
    <row r="8352" spans="2:12" ht="15">
      <c r="B8352" s="13" t="s">
        <v>17096</v>
      </c>
      <c r="C8352" s="14" t="s">
        <v>17097</v>
      </c>
      <c r="I8352" s="28"/>
      <c r="J8352" s="29"/>
      <c r="K8352" s="30"/>
      <c r="L8352" s="31">
        <v>1117.7659862068967</v>
      </c>
    </row>
    <row r="8353" spans="2:12" ht="15">
      <c r="B8353" s="13" t="s">
        <v>17098</v>
      </c>
      <c r="C8353" s="14" t="s">
        <v>17099</v>
      </c>
      <c r="I8353" s="28"/>
      <c r="J8353" s="29"/>
      <c r="K8353" s="30"/>
      <c r="L8353" s="31">
        <v>1053.474703448276</v>
      </c>
    </row>
    <row r="8354" spans="2:12" ht="15">
      <c r="B8354" s="13" t="s">
        <v>17100</v>
      </c>
      <c r="C8354" s="14" t="s">
        <v>17101</v>
      </c>
      <c r="I8354" s="28"/>
      <c r="J8354" s="29"/>
      <c r="K8354" s="30"/>
      <c r="L8354" s="31">
        <v>1053.474703448276</v>
      </c>
    </row>
    <row r="8355" spans="2:12" ht="15">
      <c r="B8355" s="13" t="s">
        <v>17102</v>
      </c>
      <c r="C8355" s="14" t="s">
        <v>17103</v>
      </c>
      <c r="I8355" s="28"/>
      <c r="J8355" s="29"/>
      <c r="K8355" s="30"/>
      <c r="L8355" s="31">
        <v>749.991724137931</v>
      </c>
    </row>
    <row r="8356" spans="2:12" ht="15">
      <c r="B8356" s="13" t="s">
        <v>17104</v>
      </c>
      <c r="C8356" s="14" t="s">
        <v>17105</v>
      </c>
      <c r="I8356" s="28"/>
      <c r="J8356" s="29"/>
      <c r="K8356" s="30"/>
      <c r="L8356" s="31">
        <v>1404.6329379310348</v>
      </c>
    </row>
    <row r="8357" spans="2:12" ht="15">
      <c r="B8357" s="13" t="s">
        <v>17106</v>
      </c>
      <c r="C8357" s="14" t="s">
        <v>17107</v>
      </c>
      <c r="I8357" s="28"/>
      <c r="J8357" s="29"/>
      <c r="K8357" s="30"/>
      <c r="L8357" s="31">
        <v>875.3158620689655</v>
      </c>
    </row>
    <row r="8358" spans="2:12" ht="15">
      <c r="B8358" s="13" t="s">
        <v>17108</v>
      </c>
      <c r="C8358" s="14" t="s">
        <v>17109</v>
      </c>
      <c r="I8358" s="28"/>
      <c r="J8358" s="29"/>
      <c r="K8358" s="30"/>
      <c r="L8358" s="31">
        <v>1134.6847448275864</v>
      </c>
    </row>
    <row r="8359" spans="2:12" ht="15">
      <c r="B8359" s="13" t="s">
        <v>17110</v>
      </c>
      <c r="C8359" s="14" t="s">
        <v>17111</v>
      </c>
      <c r="I8359" s="28"/>
      <c r="J8359" s="29"/>
      <c r="K8359" s="30"/>
      <c r="L8359" s="31">
        <v>1260.6355034482758</v>
      </c>
    </row>
    <row r="8360" spans="2:12" ht="15">
      <c r="B8360" s="13" t="s">
        <v>17112</v>
      </c>
      <c r="C8360" s="14" t="s">
        <v>17113</v>
      </c>
      <c r="I8360" s="28"/>
      <c r="J8360" s="29"/>
      <c r="K8360" s="30"/>
      <c r="L8360" s="31">
        <v>1016.5903448275863</v>
      </c>
    </row>
    <row r="8361" spans="2:12" ht="15">
      <c r="B8361" s="13" t="s">
        <v>17114</v>
      </c>
      <c r="C8361" s="14" t="s">
        <v>17115</v>
      </c>
      <c r="I8361" s="28"/>
      <c r="J8361" s="29"/>
      <c r="K8361" s="30"/>
      <c r="L8361" s="31">
        <v>763.9759448275862</v>
      </c>
    </row>
    <row r="8362" spans="2:12" ht="15">
      <c r="B8362" s="13" t="s">
        <v>17116</v>
      </c>
      <c r="C8362" s="14" t="s">
        <v>17117</v>
      </c>
      <c r="I8362" s="28"/>
      <c r="J8362" s="29"/>
      <c r="K8362" s="30"/>
      <c r="L8362" s="31">
        <v>763.9759448275862</v>
      </c>
    </row>
    <row r="8363" spans="2:12" ht="15">
      <c r="B8363" s="13" t="s">
        <v>17118</v>
      </c>
      <c r="C8363" s="14" t="s">
        <v>17119</v>
      </c>
      <c r="I8363" s="28"/>
      <c r="J8363" s="29"/>
      <c r="K8363" s="30"/>
      <c r="L8363" s="31">
        <v>763.9759448275862</v>
      </c>
    </row>
    <row r="8364" spans="2:12" ht="15">
      <c r="B8364" s="13" t="s">
        <v>17120</v>
      </c>
      <c r="C8364" s="14" t="s">
        <v>17121</v>
      </c>
      <c r="I8364" s="28"/>
      <c r="J8364" s="29"/>
      <c r="K8364" s="30"/>
      <c r="L8364" s="31">
        <v>763.9759448275862</v>
      </c>
    </row>
    <row r="8365" spans="2:12" ht="15">
      <c r="B8365" s="13" t="s">
        <v>17122</v>
      </c>
      <c r="C8365" s="14" t="s">
        <v>17123</v>
      </c>
      <c r="I8365" s="28"/>
      <c r="J8365" s="29"/>
      <c r="K8365" s="30"/>
      <c r="L8365" s="31">
        <v>763.9759448275862</v>
      </c>
    </row>
    <row r="8366" spans="2:12" ht="15">
      <c r="B8366" s="13" t="s">
        <v>17124</v>
      </c>
      <c r="C8366" s="14" t="s">
        <v>17125</v>
      </c>
      <c r="I8366" s="28"/>
      <c r="J8366" s="29"/>
      <c r="K8366" s="30"/>
      <c r="L8366" s="31">
        <v>763.9759448275862</v>
      </c>
    </row>
    <row r="8367" spans="2:12" ht="15">
      <c r="B8367" s="13" t="s">
        <v>17126</v>
      </c>
      <c r="C8367" s="14" t="s">
        <v>17127</v>
      </c>
      <c r="I8367" s="28"/>
      <c r="J8367" s="29"/>
      <c r="K8367" s="30"/>
      <c r="L8367" s="31">
        <v>763.9759448275862</v>
      </c>
    </row>
    <row r="8368" spans="2:12" ht="15">
      <c r="B8368" s="13" t="s">
        <v>17128</v>
      </c>
      <c r="C8368" s="14" t="s">
        <v>17129</v>
      </c>
      <c r="I8368" s="28"/>
      <c r="J8368" s="29"/>
      <c r="K8368" s="30"/>
      <c r="L8368" s="31">
        <v>763.9759448275862</v>
      </c>
    </row>
    <row r="8369" spans="2:12" ht="15">
      <c r="B8369" s="13" t="s">
        <v>17130</v>
      </c>
      <c r="C8369" s="14" t="s">
        <v>17131</v>
      </c>
      <c r="I8369" s="28"/>
      <c r="J8369" s="29"/>
      <c r="K8369" s="30"/>
      <c r="L8369" s="31">
        <v>917.3726896551725</v>
      </c>
    </row>
    <row r="8370" spans="2:12" ht="15">
      <c r="B8370" s="13" t="s">
        <v>17132</v>
      </c>
      <c r="C8370" s="14" t="s">
        <v>17133</v>
      </c>
      <c r="I8370" s="28"/>
      <c r="J8370" s="29"/>
      <c r="K8370" s="30"/>
      <c r="L8370" s="31">
        <v>917.3726896551725</v>
      </c>
    </row>
    <row r="8371" spans="2:12" ht="15">
      <c r="B8371" s="13" t="s">
        <v>17134</v>
      </c>
      <c r="C8371" s="14" t="s">
        <v>17135</v>
      </c>
      <c r="I8371" s="28"/>
      <c r="J8371" s="29"/>
      <c r="K8371" s="30"/>
      <c r="L8371" s="31">
        <v>917.3726896551725</v>
      </c>
    </row>
    <row r="8372" spans="2:12" ht="15">
      <c r="B8372" s="13" t="s">
        <v>17136</v>
      </c>
      <c r="C8372" s="14" t="s">
        <v>17137</v>
      </c>
      <c r="I8372" s="28"/>
      <c r="J8372" s="29"/>
      <c r="K8372" s="30"/>
      <c r="L8372" s="31">
        <v>917.3726896551725</v>
      </c>
    </row>
    <row r="8373" spans="2:12" ht="15">
      <c r="B8373" s="13" t="s">
        <v>17138</v>
      </c>
      <c r="C8373" s="14" t="s">
        <v>17139</v>
      </c>
      <c r="I8373" s="28"/>
      <c r="J8373" s="29"/>
      <c r="K8373" s="30"/>
      <c r="L8373" s="31">
        <v>917.3726896551725</v>
      </c>
    </row>
    <row r="8374" spans="2:12" ht="15">
      <c r="B8374" s="13" t="s">
        <v>17140</v>
      </c>
      <c r="C8374" s="14" t="s">
        <v>17141</v>
      </c>
      <c r="I8374" s="28"/>
      <c r="J8374" s="29"/>
      <c r="K8374" s="30"/>
      <c r="L8374" s="31">
        <v>917.3726896551725</v>
      </c>
    </row>
    <row r="8375" spans="2:12" ht="15">
      <c r="B8375" s="13" t="s">
        <v>17142</v>
      </c>
      <c r="C8375" s="14" t="s">
        <v>17143</v>
      </c>
      <c r="I8375" s="28"/>
      <c r="J8375" s="29"/>
      <c r="K8375" s="30"/>
      <c r="L8375" s="31">
        <v>917.3726896551725</v>
      </c>
    </row>
    <row r="8376" spans="2:12" ht="15">
      <c r="B8376" s="13" t="s">
        <v>17144</v>
      </c>
      <c r="C8376" s="14" t="s">
        <v>17145</v>
      </c>
      <c r="I8376" s="28"/>
      <c r="J8376" s="29"/>
      <c r="K8376" s="30"/>
      <c r="L8376" s="31">
        <v>917.3726896551725</v>
      </c>
    </row>
    <row r="8377" spans="2:12" ht="15">
      <c r="B8377" s="13" t="s">
        <v>17146</v>
      </c>
      <c r="C8377" s="14" t="s">
        <v>17147</v>
      </c>
      <c r="I8377" s="28"/>
      <c r="J8377" s="29"/>
      <c r="K8377" s="30"/>
      <c r="L8377" s="31">
        <v>917.3726896551725</v>
      </c>
    </row>
    <row r="8378" spans="2:12" ht="15">
      <c r="B8378" s="13" t="s">
        <v>17148</v>
      </c>
      <c r="C8378" s="14" t="s">
        <v>17149</v>
      </c>
      <c r="I8378" s="28"/>
      <c r="J8378" s="29"/>
      <c r="K8378" s="30"/>
      <c r="L8378" s="31">
        <v>1025.6527448275863</v>
      </c>
    </row>
    <row r="8379" spans="2:12" ht="15">
      <c r="B8379" s="13" t="s">
        <v>17150</v>
      </c>
      <c r="C8379" s="14" t="s">
        <v>17151</v>
      </c>
      <c r="I8379" s="28"/>
      <c r="J8379" s="29"/>
      <c r="K8379" s="30"/>
      <c r="L8379" s="31">
        <v>1025.6527448275863</v>
      </c>
    </row>
    <row r="8380" spans="2:12" ht="15">
      <c r="B8380" s="13" t="s">
        <v>17152</v>
      </c>
      <c r="C8380" s="14" t="s">
        <v>17153</v>
      </c>
      <c r="I8380" s="28"/>
      <c r="J8380" s="29"/>
      <c r="K8380" s="30"/>
      <c r="L8380" s="31">
        <v>1107.6147310344827</v>
      </c>
    </row>
    <row r="8381" spans="2:12" ht="15">
      <c r="B8381" s="13" t="s">
        <v>17154</v>
      </c>
      <c r="C8381" s="14" t="s">
        <v>17155</v>
      </c>
      <c r="I8381" s="28"/>
      <c r="J8381" s="29"/>
      <c r="K8381" s="30"/>
      <c r="L8381" s="31">
        <v>1107.6147310344827</v>
      </c>
    </row>
    <row r="8382" spans="2:12" ht="15">
      <c r="B8382" s="13" t="s">
        <v>17156</v>
      </c>
      <c r="C8382" s="14" t="s">
        <v>17157</v>
      </c>
      <c r="I8382" s="28"/>
      <c r="J8382" s="29"/>
      <c r="K8382" s="30"/>
      <c r="L8382" s="31">
        <v>763.9759448275862</v>
      </c>
    </row>
    <row r="8383" spans="2:12" ht="15">
      <c r="B8383" s="13" t="s">
        <v>17158</v>
      </c>
      <c r="C8383" s="14" t="s">
        <v>17159</v>
      </c>
      <c r="I8383" s="28"/>
      <c r="J8383" s="29"/>
      <c r="K8383" s="30"/>
      <c r="L8383" s="31">
        <v>763.9759448275862</v>
      </c>
    </row>
    <row r="8384" spans="2:12" ht="15">
      <c r="B8384" s="13" t="s">
        <v>17160</v>
      </c>
      <c r="C8384" s="14" t="s">
        <v>17161</v>
      </c>
      <c r="I8384" s="28"/>
      <c r="J8384" s="29"/>
      <c r="K8384" s="30"/>
      <c r="L8384" s="31">
        <v>763.9759448275862</v>
      </c>
    </row>
    <row r="8385" spans="2:12" ht="15">
      <c r="B8385" s="13" t="s">
        <v>17162</v>
      </c>
      <c r="C8385" s="14" t="s">
        <v>17163</v>
      </c>
      <c r="I8385" s="28"/>
      <c r="J8385" s="29"/>
      <c r="K8385" s="30"/>
      <c r="L8385" s="31">
        <v>763.9759448275862</v>
      </c>
    </row>
    <row r="8386" spans="2:12" ht="15">
      <c r="B8386" s="13" t="s">
        <v>17164</v>
      </c>
      <c r="C8386" s="14" t="s">
        <v>17165</v>
      </c>
      <c r="I8386" s="28"/>
      <c r="J8386" s="29"/>
      <c r="K8386" s="30"/>
      <c r="L8386" s="31">
        <v>763.9759448275862</v>
      </c>
    </row>
    <row r="8387" spans="2:12" ht="15">
      <c r="B8387" s="13" t="s">
        <v>17166</v>
      </c>
      <c r="C8387" s="14" t="s">
        <v>17167</v>
      </c>
      <c r="I8387" s="28"/>
      <c r="J8387" s="29"/>
      <c r="K8387" s="30"/>
      <c r="L8387" s="31">
        <v>763.9759448275862</v>
      </c>
    </row>
    <row r="8388" spans="2:12" ht="15">
      <c r="B8388" s="13" t="s">
        <v>17168</v>
      </c>
      <c r="C8388" s="14" t="s">
        <v>17169</v>
      </c>
      <c r="I8388" s="28"/>
      <c r="J8388" s="29"/>
      <c r="K8388" s="30"/>
      <c r="L8388" s="31">
        <v>990.6873103448278</v>
      </c>
    </row>
    <row r="8389" spans="2:12" ht="15">
      <c r="B8389" s="13" t="s">
        <v>17170</v>
      </c>
      <c r="C8389" s="14" t="s">
        <v>17171</v>
      </c>
      <c r="I8389" s="28"/>
      <c r="J8389" s="29"/>
      <c r="K8389" s="30"/>
      <c r="L8389" s="31">
        <v>990.6873103448278</v>
      </c>
    </row>
    <row r="8390" spans="2:12" ht="15">
      <c r="B8390" s="13" t="s">
        <v>17172</v>
      </c>
      <c r="C8390" s="14" t="s">
        <v>17173</v>
      </c>
      <c r="I8390" s="28"/>
      <c r="J8390" s="29"/>
      <c r="K8390" s="30"/>
      <c r="L8390" s="31">
        <v>990.6873103448278</v>
      </c>
    </row>
    <row r="8391" spans="2:12" ht="15">
      <c r="B8391" s="13" t="s">
        <v>17174</v>
      </c>
      <c r="C8391" s="14" t="s">
        <v>17175</v>
      </c>
      <c r="I8391" s="28"/>
      <c r="J8391" s="29"/>
      <c r="K8391" s="30"/>
      <c r="L8391" s="31">
        <v>990.6873103448278</v>
      </c>
    </row>
    <row r="8392" spans="2:12" ht="15">
      <c r="B8392" s="13" t="s">
        <v>17176</v>
      </c>
      <c r="C8392" s="14" t="s">
        <v>17177</v>
      </c>
      <c r="I8392" s="28"/>
      <c r="J8392" s="29"/>
      <c r="K8392" s="30"/>
      <c r="L8392" s="31">
        <v>990.6873103448278</v>
      </c>
    </row>
    <row r="8393" spans="2:12" ht="15">
      <c r="B8393" s="13" t="s">
        <v>17178</v>
      </c>
      <c r="C8393" s="14" t="s">
        <v>17179</v>
      </c>
      <c r="I8393" s="28"/>
      <c r="J8393" s="29"/>
      <c r="K8393" s="30"/>
      <c r="L8393" s="31">
        <v>990.6873103448278</v>
      </c>
    </row>
    <row r="8394" spans="2:12" ht="15">
      <c r="B8394" s="13" t="s">
        <v>17180</v>
      </c>
      <c r="C8394" s="14" t="s">
        <v>17181</v>
      </c>
      <c r="I8394" s="28"/>
      <c r="J8394" s="29"/>
      <c r="K8394" s="30"/>
      <c r="L8394" s="31">
        <v>990.6873103448278</v>
      </c>
    </row>
    <row r="8395" spans="2:12" ht="15">
      <c r="B8395" s="13" t="s">
        <v>17182</v>
      </c>
      <c r="C8395" s="14" t="s">
        <v>17183</v>
      </c>
      <c r="I8395" s="28"/>
      <c r="J8395" s="29"/>
      <c r="K8395" s="30"/>
      <c r="L8395" s="31">
        <v>990.6873103448278</v>
      </c>
    </row>
    <row r="8396" spans="2:12" ht="15">
      <c r="B8396" s="13" t="s">
        <v>17184</v>
      </c>
      <c r="C8396" s="14" t="s">
        <v>17185</v>
      </c>
      <c r="I8396" s="28"/>
      <c r="J8396" s="29"/>
      <c r="K8396" s="30"/>
      <c r="L8396" s="31">
        <v>990.6873103448278</v>
      </c>
    </row>
    <row r="8397" spans="2:12" ht="15">
      <c r="B8397" s="13" t="s">
        <v>17186</v>
      </c>
      <c r="C8397" s="14" t="s">
        <v>17187</v>
      </c>
      <c r="I8397" s="28"/>
      <c r="J8397" s="29"/>
      <c r="K8397" s="30"/>
      <c r="L8397" s="31">
        <v>990.6873103448278</v>
      </c>
    </row>
    <row r="8398" spans="2:12" ht="15">
      <c r="B8398" s="13" t="s">
        <v>17188</v>
      </c>
      <c r="C8398" s="14" t="s">
        <v>17189</v>
      </c>
      <c r="I8398" s="28"/>
      <c r="J8398" s="29"/>
      <c r="K8398" s="30"/>
      <c r="L8398" s="31">
        <v>990.6873103448278</v>
      </c>
    </row>
    <row r="8399" spans="2:12" ht="15">
      <c r="B8399" s="13" t="s">
        <v>17190</v>
      </c>
      <c r="C8399" s="14" t="s">
        <v>17191</v>
      </c>
      <c r="I8399" s="28"/>
      <c r="J8399" s="29"/>
      <c r="K8399" s="30"/>
      <c r="L8399" s="31">
        <v>990.6873103448278</v>
      </c>
    </row>
    <row r="8400" spans="2:12" ht="15">
      <c r="B8400" s="13" t="s">
        <v>17192</v>
      </c>
      <c r="C8400" s="14" t="s">
        <v>17193</v>
      </c>
      <c r="I8400" s="28"/>
      <c r="J8400" s="29"/>
      <c r="K8400" s="30"/>
      <c r="L8400" s="31">
        <v>763.9759448275862</v>
      </c>
    </row>
    <row r="8401" spans="2:12" ht="15">
      <c r="B8401" s="13" t="s">
        <v>17194</v>
      </c>
      <c r="C8401" s="14" t="s">
        <v>17195</v>
      </c>
      <c r="I8401" s="28"/>
      <c r="J8401" s="29"/>
      <c r="K8401" s="30"/>
      <c r="L8401" s="31">
        <v>763.9759448275862</v>
      </c>
    </row>
    <row r="8402" spans="2:12" ht="15">
      <c r="B8402" s="13" t="s">
        <v>17196</v>
      </c>
      <c r="C8402" s="14" t="s">
        <v>17197</v>
      </c>
      <c r="I8402" s="28"/>
      <c r="J8402" s="29"/>
      <c r="K8402" s="30"/>
      <c r="L8402" s="31">
        <v>763.9759448275862</v>
      </c>
    </row>
    <row r="8403" spans="2:12" ht="15">
      <c r="B8403" s="13" t="s">
        <v>17198</v>
      </c>
      <c r="C8403" s="14" t="s">
        <v>17199</v>
      </c>
      <c r="I8403" s="28"/>
      <c r="J8403" s="29"/>
      <c r="K8403" s="30"/>
      <c r="L8403" s="31">
        <v>763.9759448275862</v>
      </c>
    </row>
    <row r="8404" spans="2:12" ht="15">
      <c r="B8404" s="13" t="s">
        <v>17200</v>
      </c>
      <c r="C8404" s="14" t="s">
        <v>17201</v>
      </c>
      <c r="I8404" s="28"/>
      <c r="J8404" s="29"/>
      <c r="K8404" s="30"/>
      <c r="L8404" s="31">
        <v>763.9759448275862</v>
      </c>
    </row>
    <row r="8405" spans="2:12" ht="15">
      <c r="B8405" s="13" t="s">
        <v>17202</v>
      </c>
      <c r="C8405" s="14" t="s">
        <v>17203</v>
      </c>
      <c r="I8405" s="28"/>
      <c r="J8405" s="29"/>
      <c r="K8405" s="30"/>
      <c r="L8405" s="31">
        <v>763.9759448275862</v>
      </c>
    </row>
    <row r="8406" spans="2:12" ht="15">
      <c r="B8406" s="13" t="s">
        <v>17204</v>
      </c>
      <c r="C8406" s="14" t="s">
        <v>17205</v>
      </c>
      <c r="I8406" s="28"/>
      <c r="J8406" s="29"/>
      <c r="K8406" s="30"/>
      <c r="L8406" s="31">
        <v>763.9759448275862</v>
      </c>
    </row>
    <row r="8407" spans="2:12" ht="15">
      <c r="B8407" s="13" t="s">
        <v>17206</v>
      </c>
      <c r="C8407" s="14" t="s">
        <v>17207</v>
      </c>
      <c r="I8407" s="28"/>
      <c r="J8407" s="29"/>
      <c r="K8407" s="30"/>
      <c r="L8407" s="31">
        <v>763.9759448275862</v>
      </c>
    </row>
    <row r="8408" spans="2:12" ht="15">
      <c r="B8408" s="13" t="s">
        <v>17208</v>
      </c>
      <c r="C8408" s="14" t="s">
        <v>17209</v>
      </c>
      <c r="I8408" s="28"/>
      <c r="J8408" s="29"/>
      <c r="K8408" s="30"/>
      <c r="L8408" s="31">
        <v>963.6172965517243</v>
      </c>
    </row>
    <row r="8409" spans="2:12" ht="15">
      <c r="B8409" s="13" t="s">
        <v>17210</v>
      </c>
      <c r="C8409" s="14" t="s">
        <v>17211</v>
      </c>
      <c r="I8409" s="28"/>
      <c r="J8409" s="29"/>
      <c r="K8409" s="30"/>
      <c r="L8409" s="31">
        <v>963.6172965517243</v>
      </c>
    </row>
    <row r="8410" spans="2:12" ht="15">
      <c r="B8410" s="13" t="s">
        <v>17212</v>
      </c>
      <c r="C8410" s="14" t="s">
        <v>17213</v>
      </c>
      <c r="I8410" s="28"/>
      <c r="J8410" s="29"/>
      <c r="K8410" s="30"/>
      <c r="L8410" s="31">
        <v>963.6172965517243</v>
      </c>
    </row>
    <row r="8411" spans="2:12" ht="15">
      <c r="B8411" s="13" t="s">
        <v>17214</v>
      </c>
      <c r="C8411" s="14" t="s">
        <v>17215</v>
      </c>
      <c r="I8411" s="28"/>
      <c r="J8411" s="29"/>
      <c r="K8411" s="30"/>
      <c r="L8411" s="31">
        <v>1126.037379310345</v>
      </c>
    </row>
    <row r="8412" spans="2:12" ht="15">
      <c r="B8412" s="13" t="s">
        <v>17216</v>
      </c>
      <c r="C8412" s="14" t="s">
        <v>17217</v>
      </c>
      <c r="I8412" s="28"/>
      <c r="J8412" s="29"/>
      <c r="K8412" s="30"/>
      <c r="L8412" s="31">
        <v>1126.037379310345</v>
      </c>
    </row>
    <row r="8413" spans="2:12" ht="15">
      <c r="B8413" s="13" t="s">
        <v>17218</v>
      </c>
      <c r="C8413" s="14" t="s">
        <v>17219</v>
      </c>
      <c r="I8413" s="28"/>
      <c r="J8413" s="29"/>
      <c r="K8413" s="30"/>
      <c r="L8413" s="31">
        <v>1126.037379310345</v>
      </c>
    </row>
    <row r="8414" spans="2:12" ht="15">
      <c r="B8414" s="13" t="s">
        <v>17220</v>
      </c>
      <c r="C8414" s="14" t="s">
        <v>17221</v>
      </c>
      <c r="I8414" s="28"/>
      <c r="J8414" s="29"/>
      <c r="K8414" s="30"/>
      <c r="L8414" s="31">
        <v>1440.7262896551726</v>
      </c>
    </row>
    <row r="8415" spans="2:12" ht="15">
      <c r="B8415" s="13" t="s">
        <v>17222</v>
      </c>
      <c r="C8415" s="14" t="s">
        <v>17223</v>
      </c>
      <c r="I8415" s="28"/>
      <c r="J8415" s="29"/>
      <c r="K8415" s="30"/>
      <c r="L8415" s="31">
        <v>1440.7262896551726</v>
      </c>
    </row>
    <row r="8416" spans="2:12" ht="15">
      <c r="B8416" s="13" t="s">
        <v>17224</v>
      </c>
      <c r="C8416" s="14" t="s">
        <v>17225</v>
      </c>
      <c r="I8416" s="28"/>
      <c r="J8416" s="29"/>
      <c r="K8416" s="30"/>
      <c r="L8416" s="31">
        <v>1440.7262896551726</v>
      </c>
    </row>
    <row r="8417" spans="2:12" ht="15">
      <c r="B8417" s="13" t="s">
        <v>17226</v>
      </c>
      <c r="C8417" s="14" t="s">
        <v>17227</v>
      </c>
      <c r="I8417" s="28"/>
      <c r="J8417" s="29"/>
      <c r="K8417" s="30"/>
      <c r="L8417" s="31">
        <v>1130.549048275862</v>
      </c>
    </row>
    <row r="8418" spans="2:12" ht="15">
      <c r="B8418" s="13" t="s">
        <v>17228</v>
      </c>
      <c r="C8418" s="14" t="s">
        <v>17229</v>
      </c>
      <c r="I8418" s="28"/>
      <c r="J8418" s="29"/>
      <c r="K8418" s="30"/>
      <c r="L8418" s="31">
        <v>1130.549048275862</v>
      </c>
    </row>
    <row r="8419" spans="2:12" ht="15">
      <c r="B8419" s="13" t="s">
        <v>17230</v>
      </c>
      <c r="C8419" s="14" t="s">
        <v>17231</v>
      </c>
      <c r="I8419" s="28"/>
      <c r="J8419" s="29"/>
      <c r="K8419" s="30"/>
      <c r="L8419" s="31">
        <v>1130.549048275862</v>
      </c>
    </row>
    <row r="8420" spans="2:12" ht="15">
      <c r="B8420" s="13" t="s">
        <v>17232</v>
      </c>
      <c r="C8420" s="14" t="s">
        <v>17233</v>
      </c>
      <c r="I8420" s="28"/>
      <c r="J8420" s="29"/>
      <c r="K8420" s="30"/>
      <c r="L8420" s="31">
        <v>784.2784551724138</v>
      </c>
    </row>
    <row r="8421" spans="2:12" ht="15">
      <c r="B8421" s="13" t="s">
        <v>17234</v>
      </c>
      <c r="C8421" s="14" t="s">
        <v>17235</v>
      </c>
      <c r="I8421" s="28"/>
      <c r="J8421" s="29"/>
      <c r="K8421" s="30"/>
      <c r="L8421" s="31">
        <v>813.9802758620691</v>
      </c>
    </row>
    <row r="8422" spans="2:12" ht="15">
      <c r="B8422" s="13" t="s">
        <v>17236</v>
      </c>
      <c r="C8422" s="14" t="s">
        <v>17237</v>
      </c>
      <c r="I8422" s="28"/>
      <c r="J8422" s="29"/>
      <c r="K8422" s="30"/>
      <c r="L8422" s="31">
        <v>860.6350344827587</v>
      </c>
    </row>
    <row r="8423" spans="2:12" ht="15">
      <c r="B8423" s="13" t="s">
        <v>17238</v>
      </c>
      <c r="C8423" s="14" t="s">
        <v>17239</v>
      </c>
      <c r="I8423" s="28"/>
      <c r="J8423" s="29"/>
      <c r="K8423" s="30"/>
      <c r="L8423" s="31">
        <v>1346.7331862068966</v>
      </c>
    </row>
    <row r="8424" spans="2:12" ht="15">
      <c r="B8424" s="13" t="s">
        <v>17240</v>
      </c>
      <c r="C8424" s="14" t="s">
        <v>17241</v>
      </c>
      <c r="I8424" s="28"/>
      <c r="J8424" s="29"/>
      <c r="K8424" s="30"/>
      <c r="L8424" s="31">
        <v>1346.7331862068966</v>
      </c>
    </row>
    <row r="8425" spans="2:12" ht="15">
      <c r="B8425" s="13" t="s">
        <v>17242</v>
      </c>
      <c r="C8425" s="14" t="s">
        <v>17243</v>
      </c>
      <c r="I8425" s="28"/>
      <c r="J8425" s="29"/>
      <c r="K8425" s="30"/>
      <c r="L8425" s="31">
        <v>1346.7331862068966</v>
      </c>
    </row>
    <row r="8426" spans="2:12" ht="15">
      <c r="B8426" s="13" t="s">
        <v>17244</v>
      </c>
      <c r="C8426" s="14" t="s">
        <v>17245</v>
      </c>
      <c r="I8426" s="28"/>
      <c r="J8426" s="29"/>
      <c r="K8426" s="30"/>
      <c r="L8426" s="31">
        <v>1346.7331862068966</v>
      </c>
    </row>
    <row r="8427" spans="2:12" ht="15">
      <c r="B8427" s="13" t="s">
        <v>17246</v>
      </c>
      <c r="C8427" s="14" t="s">
        <v>17247</v>
      </c>
      <c r="I8427" s="28"/>
      <c r="J8427" s="29"/>
      <c r="K8427" s="30"/>
      <c r="L8427" s="31">
        <v>1346.7331862068966</v>
      </c>
    </row>
    <row r="8428" spans="2:12" ht="15">
      <c r="B8428" s="13" t="s">
        <v>17248</v>
      </c>
      <c r="C8428" s="14" t="s">
        <v>17249</v>
      </c>
      <c r="I8428" s="28"/>
      <c r="J8428" s="29"/>
      <c r="K8428" s="30"/>
      <c r="L8428" s="31">
        <v>784.2784551724138</v>
      </c>
    </row>
    <row r="8429" spans="2:12" ht="15">
      <c r="B8429" s="13" t="s">
        <v>17250</v>
      </c>
      <c r="C8429" s="14" t="s">
        <v>17251</v>
      </c>
      <c r="I8429" s="28"/>
      <c r="J8429" s="29"/>
      <c r="K8429" s="30"/>
      <c r="L8429" s="31">
        <v>784.2784551724138</v>
      </c>
    </row>
    <row r="8430" spans="2:12" ht="15">
      <c r="B8430" s="13" t="s">
        <v>17252</v>
      </c>
      <c r="C8430" s="14" t="s">
        <v>17253</v>
      </c>
      <c r="I8430" s="28"/>
      <c r="J8430" s="29"/>
      <c r="K8430" s="30"/>
      <c r="L8430" s="31">
        <v>724.8748137931035</v>
      </c>
    </row>
    <row r="8431" spans="2:12" ht="15">
      <c r="B8431" s="13" t="s">
        <v>17254</v>
      </c>
      <c r="C8431" s="14" t="s">
        <v>17255</v>
      </c>
      <c r="I8431" s="28"/>
      <c r="J8431" s="29"/>
      <c r="K8431" s="30"/>
      <c r="L8431" s="31">
        <v>724.8748137931035</v>
      </c>
    </row>
    <row r="8432" spans="2:12" ht="15">
      <c r="B8432" s="13" t="s">
        <v>17256</v>
      </c>
      <c r="C8432" s="14" t="s">
        <v>17257</v>
      </c>
      <c r="I8432" s="28"/>
      <c r="J8432" s="29"/>
      <c r="K8432" s="30"/>
      <c r="L8432" s="31">
        <v>18359.108937931036</v>
      </c>
    </row>
    <row r="8433" spans="2:12" ht="15">
      <c r="B8433" s="13" t="s">
        <v>17258</v>
      </c>
      <c r="C8433" s="14" t="s">
        <v>17259</v>
      </c>
      <c r="I8433" s="28"/>
      <c r="J8433" s="29"/>
      <c r="K8433" s="30"/>
      <c r="L8433" s="31">
        <v>18359.108937931036</v>
      </c>
    </row>
    <row r="8434" spans="2:12" ht="15">
      <c r="B8434" s="13" t="s">
        <v>17260</v>
      </c>
      <c r="C8434" s="14" t="s">
        <v>17261</v>
      </c>
      <c r="I8434" s="28"/>
      <c r="J8434" s="29"/>
      <c r="K8434" s="30"/>
      <c r="L8434" s="31">
        <v>18359.108937931036</v>
      </c>
    </row>
    <row r="8435" spans="2:12" ht="15">
      <c r="B8435" s="13" t="s">
        <v>17262</v>
      </c>
      <c r="C8435" s="14" t="s">
        <v>17263</v>
      </c>
      <c r="I8435" s="28"/>
      <c r="J8435" s="29"/>
      <c r="K8435" s="30"/>
      <c r="L8435" s="31">
        <v>186.48231724137932</v>
      </c>
    </row>
    <row r="8436" spans="2:12" ht="15">
      <c r="B8436" s="13" t="s">
        <v>17264</v>
      </c>
      <c r="C8436" s="14" t="s">
        <v>17265</v>
      </c>
      <c r="I8436" s="28"/>
      <c r="J8436" s="29"/>
      <c r="K8436" s="30"/>
      <c r="L8436" s="31">
        <v>48.12446896551725</v>
      </c>
    </row>
    <row r="8437" spans="2:12" ht="15">
      <c r="B8437" s="13" t="s">
        <v>17266</v>
      </c>
      <c r="C8437" s="14" t="s">
        <v>17267</v>
      </c>
      <c r="I8437" s="28"/>
      <c r="J8437" s="29"/>
      <c r="K8437" s="30"/>
      <c r="L8437" s="31">
        <v>1184.5572413793104</v>
      </c>
    </row>
    <row r="8438" spans="2:12" ht="15">
      <c r="B8438" s="13" t="s">
        <v>17268</v>
      </c>
      <c r="C8438" s="14" t="s">
        <v>17269</v>
      </c>
      <c r="I8438" s="28"/>
      <c r="J8438" s="29"/>
      <c r="K8438" s="30"/>
      <c r="L8438" s="31">
        <v>1512.9129931034483</v>
      </c>
    </row>
    <row r="8439" spans="2:12" ht="15">
      <c r="B8439" s="13" t="s">
        <v>17270</v>
      </c>
      <c r="C8439" s="14" t="s">
        <v>17271</v>
      </c>
      <c r="I8439" s="28"/>
      <c r="J8439" s="29"/>
      <c r="K8439" s="30"/>
      <c r="L8439" s="31">
        <v>1740.000331034483</v>
      </c>
    </row>
    <row r="8440" spans="2:12" ht="15">
      <c r="B8440" s="13" t="s">
        <v>17272</v>
      </c>
      <c r="C8440" s="14" t="s">
        <v>17273</v>
      </c>
      <c r="I8440" s="28"/>
      <c r="J8440" s="29"/>
      <c r="K8440" s="30"/>
      <c r="L8440" s="31">
        <v>1453.8853241379313</v>
      </c>
    </row>
    <row r="8441" spans="2:12" ht="15">
      <c r="B8441" s="13" t="s">
        <v>17274</v>
      </c>
      <c r="C8441" s="14" t="s">
        <v>17275</v>
      </c>
      <c r="I8441" s="28"/>
      <c r="J8441" s="29"/>
      <c r="K8441" s="30"/>
      <c r="L8441" s="31">
        <v>1633.6001379310346</v>
      </c>
    </row>
    <row r="8442" spans="2:12" ht="15">
      <c r="B8442" s="13" t="s">
        <v>17276</v>
      </c>
      <c r="C8442" s="14" t="s">
        <v>17277</v>
      </c>
      <c r="I8442" s="28"/>
      <c r="J8442" s="29"/>
      <c r="K8442" s="30"/>
      <c r="L8442" s="31">
        <v>1813.3149517241382</v>
      </c>
    </row>
    <row r="8443" spans="2:12" ht="15">
      <c r="B8443" s="13" t="s">
        <v>17278</v>
      </c>
      <c r="C8443" s="14" t="s">
        <v>17279</v>
      </c>
      <c r="I8443" s="28"/>
      <c r="J8443" s="29"/>
      <c r="K8443" s="30"/>
      <c r="L8443" s="31">
        <v>1878.734151724138</v>
      </c>
    </row>
    <row r="8444" spans="2:12" ht="15">
      <c r="B8444" s="13" t="s">
        <v>17280</v>
      </c>
      <c r="C8444" s="14" t="s">
        <v>17281</v>
      </c>
      <c r="I8444" s="28"/>
      <c r="J8444" s="29"/>
      <c r="K8444" s="30"/>
      <c r="L8444" s="31">
        <v>1209.1272827586208</v>
      </c>
    </row>
    <row r="8445" spans="2:12" ht="15">
      <c r="B8445" s="13" t="s">
        <v>17282</v>
      </c>
      <c r="C8445" s="14" t="s">
        <v>17283</v>
      </c>
      <c r="I8445" s="28"/>
      <c r="J8445" s="29"/>
      <c r="K8445" s="30"/>
      <c r="L8445" s="31">
        <v>1214.8303448275863</v>
      </c>
    </row>
    <row r="8446" spans="2:12" ht="15">
      <c r="B8446" s="13" t="s">
        <v>17284</v>
      </c>
      <c r="C8446" s="14" t="s">
        <v>17285</v>
      </c>
      <c r="I8446" s="28"/>
      <c r="J8446" s="29"/>
      <c r="K8446" s="30"/>
      <c r="L8446" s="31">
        <v>618.808275862069</v>
      </c>
    </row>
    <row r="8447" spans="2:12" ht="15">
      <c r="B8447" s="13" t="s">
        <v>17286</v>
      </c>
      <c r="C8447" s="14" t="s">
        <v>17287</v>
      </c>
      <c r="I8447" s="28"/>
      <c r="J8447" s="29"/>
      <c r="K8447" s="30"/>
      <c r="L8447" s="31">
        <v>1151.979475862069</v>
      </c>
    </row>
    <row r="8448" spans="2:12" ht="15">
      <c r="B8448" s="13" t="s">
        <v>17288</v>
      </c>
      <c r="C8448" s="14" t="s">
        <v>17289</v>
      </c>
      <c r="I8448" s="28"/>
      <c r="J8448" s="29"/>
      <c r="K8448" s="30"/>
      <c r="L8448" s="31">
        <v>1225.6700689655174</v>
      </c>
    </row>
    <row r="8449" spans="2:12" ht="15">
      <c r="B8449" s="13" t="s">
        <v>17290</v>
      </c>
      <c r="C8449" s="14" t="s">
        <v>17291</v>
      </c>
      <c r="I8449" s="28"/>
      <c r="J8449" s="29"/>
      <c r="K8449" s="30"/>
      <c r="L8449" s="31">
        <v>1633.6001379310346</v>
      </c>
    </row>
    <row r="8450" spans="2:12" ht="15">
      <c r="B8450" s="13" t="s">
        <v>17292</v>
      </c>
      <c r="C8450" s="14" t="s">
        <v>17293</v>
      </c>
      <c r="I8450" s="28"/>
      <c r="J8450" s="29"/>
      <c r="K8450" s="30"/>
      <c r="L8450" s="31">
        <v>1911.4437517241379</v>
      </c>
    </row>
    <row r="8451" spans="2:12" ht="15">
      <c r="B8451" s="13" t="s">
        <v>17294</v>
      </c>
      <c r="C8451" s="14" t="s">
        <v>17295</v>
      </c>
      <c r="I8451" s="28"/>
      <c r="J8451" s="29"/>
      <c r="K8451" s="30"/>
      <c r="L8451" s="31">
        <v>1494.8663172413796</v>
      </c>
    </row>
    <row r="8452" spans="2:12" ht="15">
      <c r="B8452" s="13" t="s">
        <v>17296</v>
      </c>
      <c r="C8452" s="14" t="s">
        <v>17297</v>
      </c>
      <c r="I8452" s="28"/>
      <c r="J8452" s="29"/>
      <c r="K8452" s="30"/>
      <c r="L8452" s="31">
        <v>1192.5844965517242</v>
      </c>
    </row>
    <row r="8453" spans="2:12" ht="15">
      <c r="B8453" s="13" t="s">
        <v>17298</v>
      </c>
      <c r="C8453" s="14" t="s">
        <v>17299</v>
      </c>
      <c r="I8453" s="28"/>
      <c r="J8453" s="29"/>
      <c r="K8453" s="30"/>
      <c r="L8453" s="31">
        <v>1323.4228965517243</v>
      </c>
    </row>
    <row r="8454" spans="2:12" ht="15">
      <c r="B8454" s="13" t="s">
        <v>17300</v>
      </c>
      <c r="C8454" s="14" t="s">
        <v>17301</v>
      </c>
      <c r="I8454" s="28"/>
      <c r="J8454" s="29"/>
      <c r="K8454" s="30"/>
      <c r="L8454" s="31">
        <v>894.1958620689655</v>
      </c>
    </row>
    <row r="8455" spans="2:12" ht="15">
      <c r="B8455" s="13" t="s">
        <v>17302</v>
      </c>
      <c r="C8455" s="14" t="s">
        <v>17303</v>
      </c>
      <c r="I8455" s="28"/>
      <c r="J8455" s="29"/>
      <c r="K8455" s="30"/>
      <c r="L8455" s="31">
        <v>894.1958620689655</v>
      </c>
    </row>
    <row r="8456" spans="2:12" ht="15">
      <c r="B8456" s="13" t="s">
        <v>17304</v>
      </c>
      <c r="C8456" s="14" t="s">
        <v>17305</v>
      </c>
      <c r="I8456" s="28"/>
      <c r="J8456" s="29"/>
      <c r="K8456" s="30"/>
      <c r="L8456" s="31">
        <v>5436.185131034484</v>
      </c>
    </row>
    <row r="8457" spans="2:12" ht="15">
      <c r="B8457" s="13" t="s">
        <v>17306</v>
      </c>
      <c r="C8457" s="14" t="s">
        <v>17307</v>
      </c>
      <c r="I8457" s="28"/>
      <c r="J8457" s="29"/>
      <c r="K8457" s="30"/>
      <c r="L8457" s="31">
        <v>4233.449379310345</v>
      </c>
    </row>
    <row r="8458" spans="2:12" ht="15">
      <c r="B8458" s="13" t="s">
        <v>17308</v>
      </c>
      <c r="C8458" s="14" t="s">
        <v>17309</v>
      </c>
      <c r="I8458" s="28"/>
      <c r="J8458" s="29"/>
      <c r="K8458" s="30"/>
      <c r="L8458" s="31">
        <v>1298.9846896551726</v>
      </c>
    </row>
    <row r="8459" spans="2:12" ht="15">
      <c r="B8459" s="13" t="s">
        <v>17310</v>
      </c>
      <c r="C8459" s="14" t="s">
        <v>17311</v>
      </c>
      <c r="I8459" s="28"/>
      <c r="J8459" s="29"/>
      <c r="K8459" s="30"/>
      <c r="L8459" s="31">
        <v>1407.2647448275861</v>
      </c>
    </row>
    <row r="8460" spans="2:12" ht="15">
      <c r="B8460" s="13" t="s">
        <v>17312</v>
      </c>
      <c r="C8460" s="14" t="s">
        <v>17313</v>
      </c>
      <c r="I8460" s="28"/>
      <c r="J8460" s="29"/>
      <c r="K8460" s="30"/>
      <c r="L8460" s="31">
        <v>1298.9846896551726</v>
      </c>
    </row>
    <row r="8461" spans="2:12" ht="15">
      <c r="B8461" s="13" t="s">
        <v>17314</v>
      </c>
      <c r="C8461" s="14" t="s">
        <v>17315</v>
      </c>
      <c r="I8461" s="28"/>
      <c r="J8461" s="29"/>
      <c r="K8461" s="30"/>
      <c r="L8461" s="31">
        <v>932.4115862068966</v>
      </c>
    </row>
    <row r="8462" spans="2:12" ht="15">
      <c r="B8462" s="13" t="s">
        <v>17316</v>
      </c>
      <c r="C8462" s="14" t="s">
        <v>17317</v>
      </c>
      <c r="I8462" s="28"/>
      <c r="J8462" s="29"/>
      <c r="K8462" s="30"/>
      <c r="L8462" s="31">
        <v>1539.607034482759</v>
      </c>
    </row>
    <row r="8463" spans="2:12" ht="15">
      <c r="B8463" s="13" t="s">
        <v>17318</v>
      </c>
      <c r="C8463" s="14" t="s">
        <v>17319</v>
      </c>
      <c r="I8463" s="28"/>
      <c r="J8463" s="29"/>
      <c r="K8463" s="30"/>
      <c r="L8463" s="31">
        <v>2549.7765517241382</v>
      </c>
    </row>
    <row r="8464" spans="2:12" ht="15">
      <c r="B8464" s="13" t="s">
        <v>17320</v>
      </c>
      <c r="C8464" s="14" t="s">
        <v>17321</v>
      </c>
      <c r="I8464" s="28"/>
      <c r="J8464" s="29"/>
      <c r="K8464" s="30"/>
      <c r="L8464" s="31">
        <v>3160.772413793103</v>
      </c>
    </row>
    <row r="8465" spans="2:12" ht="15">
      <c r="B8465" s="13" t="s">
        <v>17322</v>
      </c>
      <c r="C8465" s="14" t="s">
        <v>17323</v>
      </c>
      <c r="I8465" s="28"/>
      <c r="J8465" s="29"/>
      <c r="K8465" s="30"/>
      <c r="L8465" s="31">
        <v>2573.9071448275868</v>
      </c>
    </row>
    <row r="8466" spans="2:12" ht="15">
      <c r="B8466" s="13" t="s">
        <v>17324</v>
      </c>
      <c r="C8466" s="14" t="s">
        <v>17325</v>
      </c>
      <c r="I8466" s="28"/>
      <c r="J8466" s="29"/>
      <c r="K8466" s="30"/>
      <c r="L8466" s="31">
        <v>1020.3891310344828</v>
      </c>
    </row>
    <row r="8467" spans="2:12" ht="15">
      <c r="B8467" s="13" t="s">
        <v>17326</v>
      </c>
      <c r="C8467" s="14" t="s">
        <v>17327</v>
      </c>
      <c r="I8467" s="28"/>
      <c r="J8467" s="29"/>
      <c r="K8467" s="30"/>
      <c r="L8467" s="31">
        <v>1996.4135172413794</v>
      </c>
    </row>
    <row r="8468" spans="2:12" ht="15">
      <c r="B8468" s="13" t="s">
        <v>17328</v>
      </c>
      <c r="C8468" s="14" t="s">
        <v>17329</v>
      </c>
      <c r="I8468" s="28"/>
      <c r="J8468" s="29"/>
      <c r="K8468" s="30"/>
      <c r="L8468" s="31">
        <v>2056.945075862069</v>
      </c>
    </row>
    <row r="8469" spans="2:12" ht="15">
      <c r="B8469" s="13" t="s">
        <v>17330</v>
      </c>
      <c r="C8469" s="14" t="s">
        <v>17331</v>
      </c>
      <c r="I8469" s="28"/>
      <c r="J8469" s="29"/>
      <c r="K8469" s="30"/>
      <c r="L8469" s="31">
        <v>4497.757986206896</v>
      </c>
    </row>
    <row r="8470" spans="2:12" ht="15">
      <c r="B8470" s="13" t="s">
        <v>17332</v>
      </c>
      <c r="C8470" s="14" t="s">
        <v>17333</v>
      </c>
      <c r="I8470" s="28"/>
      <c r="J8470" s="29"/>
      <c r="K8470" s="30"/>
      <c r="L8470" s="31">
        <v>4497.757986206896</v>
      </c>
    </row>
    <row r="8471" spans="2:12" ht="15">
      <c r="B8471" s="13" t="s">
        <v>17334</v>
      </c>
      <c r="C8471" s="14" t="s">
        <v>17335</v>
      </c>
      <c r="I8471" s="28"/>
      <c r="J8471" s="29"/>
      <c r="K8471" s="30"/>
      <c r="L8471" s="31">
        <v>4127.884137931034</v>
      </c>
    </row>
    <row r="8472" spans="2:12" ht="15">
      <c r="B8472" s="13" t="s">
        <v>17336</v>
      </c>
      <c r="C8472" s="14" t="s">
        <v>17337</v>
      </c>
      <c r="I8472" s="28"/>
      <c r="J8472" s="29"/>
      <c r="K8472" s="30"/>
      <c r="L8472" s="31">
        <v>3684.1536827586206</v>
      </c>
    </row>
    <row r="8473" spans="2:12" ht="15">
      <c r="B8473" s="13" t="s">
        <v>17338</v>
      </c>
      <c r="C8473" s="14" t="s">
        <v>17339</v>
      </c>
      <c r="I8473" s="28"/>
      <c r="J8473" s="29"/>
      <c r="K8473" s="30"/>
      <c r="L8473" s="31">
        <v>3684.1536827586206</v>
      </c>
    </row>
    <row r="8474" spans="2:12" ht="15">
      <c r="B8474" s="13" t="s">
        <v>17340</v>
      </c>
      <c r="C8474" s="14" t="s">
        <v>17341</v>
      </c>
      <c r="I8474" s="28"/>
      <c r="J8474" s="29"/>
      <c r="K8474" s="30"/>
      <c r="L8474" s="31">
        <v>3684.1536827586206</v>
      </c>
    </row>
    <row r="8475" spans="2:12" ht="15">
      <c r="B8475" s="13" t="s">
        <v>17342</v>
      </c>
      <c r="C8475" s="14" t="s">
        <v>17343</v>
      </c>
      <c r="I8475" s="28"/>
      <c r="J8475" s="29"/>
      <c r="K8475" s="30"/>
      <c r="L8475" s="31">
        <v>1734.681379310345</v>
      </c>
    </row>
    <row r="8476" spans="2:12" ht="15">
      <c r="B8476" s="13" t="s">
        <v>17344</v>
      </c>
      <c r="C8476" s="14" t="s">
        <v>17345</v>
      </c>
      <c r="I8476" s="28"/>
      <c r="J8476" s="29"/>
      <c r="K8476" s="30"/>
      <c r="L8476" s="31">
        <v>2750.9901517241383</v>
      </c>
    </row>
    <row r="8477" spans="2:12" ht="15">
      <c r="B8477" s="13" t="s">
        <v>17346</v>
      </c>
      <c r="C8477" s="14" t="s">
        <v>17347</v>
      </c>
      <c r="I8477" s="28"/>
      <c r="J8477" s="29"/>
      <c r="K8477" s="30"/>
      <c r="L8477" s="31">
        <v>2750.9901517241383</v>
      </c>
    </row>
    <row r="8478" spans="2:12" ht="15">
      <c r="B8478" s="13" t="s">
        <v>17348</v>
      </c>
      <c r="C8478" s="14" t="s">
        <v>17349</v>
      </c>
      <c r="I8478" s="28"/>
      <c r="J8478" s="29"/>
      <c r="K8478" s="30"/>
      <c r="L8478" s="31">
        <v>2161.089434482759</v>
      </c>
    </row>
    <row r="8479" spans="2:12" ht="15">
      <c r="B8479" s="13" t="s">
        <v>17350</v>
      </c>
      <c r="C8479" s="14" t="s">
        <v>17351</v>
      </c>
      <c r="I8479" s="28"/>
      <c r="J8479" s="29"/>
      <c r="K8479" s="30"/>
      <c r="L8479" s="31">
        <v>2161.089434482759</v>
      </c>
    </row>
    <row r="8480" spans="2:12" ht="15">
      <c r="B8480" s="13" t="s">
        <v>17352</v>
      </c>
      <c r="C8480" s="14" t="s">
        <v>17353</v>
      </c>
      <c r="I8480" s="28"/>
      <c r="J8480" s="29"/>
      <c r="K8480" s="30"/>
      <c r="L8480" s="31">
        <v>1818.2025931034486</v>
      </c>
    </row>
    <row r="8481" spans="2:12" ht="15">
      <c r="B8481" s="13" t="s">
        <v>17354</v>
      </c>
      <c r="C8481" s="14" t="s">
        <v>17355</v>
      </c>
      <c r="I8481" s="28"/>
      <c r="J8481" s="29"/>
      <c r="K8481" s="30"/>
      <c r="L8481" s="31">
        <v>1818.2025931034486</v>
      </c>
    </row>
    <row r="8482" spans="2:12" ht="15">
      <c r="B8482" s="13" t="s">
        <v>17356</v>
      </c>
      <c r="C8482" s="14" t="s">
        <v>17357</v>
      </c>
      <c r="I8482" s="28"/>
      <c r="J8482" s="29"/>
      <c r="K8482" s="30"/>
      <c r="L8482" s="31">
        <v>2279.144772413793</v>
      </c>
    </row>
    <row r="8483" spans="2:12" ht="15">
      <c r="B8483" s="13" t="s">
        <v>17358</v>
      </c>
      <c r="C8483" s="14" t="s">
        <v>17359</v>
      </c>
      <c r="I8483" s="28"/>
      <c r="J8483" s="29"/>
      <c r="K8483" s="30"/>
      <c r="L8483" s="31">
        <v>2279.144772413793</v>
      </c>
    </row>
    <row r="8484" spans="2:12" ht="15">
      <c r="B8484" s="13" t="s">
        <v>17360</v>
      </c>
      <c r="C8484" s="14" t="s">
        <v>17361</v>
      </c>
      <c r="I8484" s="28"/>
      <c r="J8484" s="29"/>
      <c r="K8484" s="30"/>
      <c r="L8484" s="31">
        <v>2279.144772413793</v>
      </c>
    </row>
    <row r="8485" spans="2:12" ht="15">
      <c r="B8485" s="13" t="s">
        <v>17362</v>
      </c>
      <c r="C8485" s="14" t="s">
        <v>17363</v>
      </c>
      <c r="I8485" s="28"/>
      <c r="J8485" s="29"/>
      <c r="K8485" s="30"/>
      <c r="L8485" s="31">
        <v>640.2924137931035</v>
      </c>
    </row>
    <row r="8486" spans="2:12" ht="15">
      <c r="B8486" s="13" t="s">
        <v>17364</v>
      </c>
      <c r="C8486" s="14" t="s">
        <v>17365</v>
      </c>
      <c r="I8486" s="28"/>
      <c r="J8486" s="29"/>
      <c r="K8486" s="30"/>
      <c r="L8486" s="31">
        <v>2338.5484137931035</v>
      </c>
    </row>
    <row r="8487" spans="2:12" ht="15">
      <c r="B8487" s="13" t="s">
        <v>17366</v>
      </c>
      <c r="C8487" s="14" t="s">
        <v>17367</v>
      </c>
      <c r="I8487" s="28"/>
      <c r="J8487" s="29"/>
      <c r="K8487" s="30"/>
      <c r="L8487" s="31">
        <v>2537.0618482758623</v>
      </c>
    </row>
    <row r="8488" spans="2:12" ht="15">
      <c r="B8488" s="13" t="s">
        <v>17368</v>
      </c>
      <c r="C8488" s="14" t="s">
        <v>17369</v>
      </c>
      <c r="I8488" s="28"/>
      <c r="J8488" s="29"/>
      <c r="K8488" s="30"/>
      <c r="L8488" s="31">
        <v>1734.681379310345</v>
      </c>
    </row>
    <row r="8489" spans="2:12" ht="15">
      <c r="B8489" s="13" t="s">
        <v>17370</v>
      </c>
      <c r="C8489" s="14" t="s">
        <v>17371</v>
      </c>
      <c r="I8489" s="28"/>
      <c r="J8489" s="29"/>
      <c r="K8489" s="30"/>
      <c r="L8489" s="31">
        <v>1956.1844689655172</v>
      </c>
    </row>
    <row r="8490" spans="2:12" ht="15">
      <c r="B8490" s="13" t="s">
        <v>17372</v>
      </c>
      <c r="C8490" s="14" t="s">
        <v>17373</v>
      </c>
      <c r="I8490" s="28"/>
      <c r="J8490" s="29"/>
      <c r="K8490" s="30"/>
      <c r="L8490" s="31">
        <v>2091.090206896552</v>
      </c>
    </row>
    <row r="8491" spans="2:12" ht="15">
      <c r="B8491" s="13" t="s">
        <v>17374</v>
      </c>
      <c r="C8491" s="14" t="s">
        <v>17375</v>
      </c>
      <c r="I8491" s="28"/>
      <c r="J8491" s="29"/>
      <c r="K8491" s="30"/>
      <c r="L8491" s="31">
        <v>1956.1844689655172</v>
      </c>
    </row>
    <row r="8492" spans="2:12" ht="15">
      <c r="B8492" s="13" t="s">
        <v>17376</v>
      </c>
      <c r="C8492" s="14" t="s">
        <v>17377</v>
      </c>
      <c r="I8492" s="28"/>
      <c r="J8492" s="29"/>
      <c r="K8492" s="30"/>
      <c r="L8492" s="31">
        <v>2169.7368</v>
      </c>
    </row>
    <row r="8493" spans="2:12" ht="15">
      <c r="B8493" s="13" t="s">
        <v>17378</v>
      </c>
      <c r="C8493" s="14" t="s">
        <v>17379</v>
      </c>
      <c r="I8493" s="28"/>
      <c r="J8493" s="29"/>
      <c r="K8493" s="30"/>
      <c r="L8493" s="31">
        <v>2338.5484137931035</v>
      </c>
    </row>
    <row r="8494" spans="2:12" ht="15">
      <c r="B8494" s="13" t="s">
        <v>17380</v>
      </c>
      <c r="C8494" s="14" t="s">
        <v>17381</v>
      </c>
      <c r="I8494" s="28"/>
      <c r="J8494" s="29"/>
      <c r="K8494" s="30"/>
      <c r="L8494" s="31">
        <v>2338.5484137931035</v>
      </c>
    </row>
    <row r="8495" spans="2:12" ht="15">
      <c r="B8495" s="13" t="s">
        <v>17382</v>
      </c>
      <c r="C8495" s="14" t="s">
        <v>17383</v>
      </c>
      <c r="I8495" s="28"/>
      <c r="J8495" s="29"/>
      <c r="K8495" s="30"/>
      <c r="L8495" s="31">
        <v>2537.0618482758623</v>
      </c>
    </row>
    <row r="8496" spans="2:12" ht="15">
      <c r="B8496" s="13" t="s">
        <v>17384</v>
      </c>
      <c r="C8496" s="14" t="s">
        <v>17385</v>
      </c>
      <c r="I8496" s="28"/>
      <c r="J8496" s="29"/>
      <c r="K8496" s="30"/>
      <c r="L8496" s="31">
        <v>2537.0618482758623</v>
      </c>
    </row>
    <row r="8497" spans="2:12" ht="15">
      <c r="B8497" s="13" t="s">
        <v>17386</v>
      </c>
      <c r="C8497" s="14" t="s">
        <v>17387</v>
      </c>
      <c r="I8497" s="28"/>
      <c r="J8497" s="29"/>
      <c r="K8497" s="30"/>
      <c r="L8497" s="31">
        <v>2750.9901517241383</v>
      </c>
    </row>
    <row r="8498" spans="2:12" ht="15">
      <c r="B8498" s="13" t="s">
        <v>17388</v>
      </c>
      <c r="C8498" s="14" t="s">
        <v>17389</v>
      </c>
      <c r="I8498" s="28"/>
      <c r="J8498" s="29"/>
      <c r="K8498" s="30"/>
      <c r="L8498" s="31">
        <v>1734.681379310345</v>
      </c>
    </row>
    <row r="8499" spans="2:12" ht="15">
      <c r="B8499" s="13" t="s">
        <v>17390</v>
      </c>
      <c r="C8499" s="14" t="s">
        <v>17391</v>
      </c>
      <c r="I8499" s="28"/>
      <c r="J8499" s="29"/>
      <c r="K8499" s="30"/>
      <c r="L8499" s="31">
        <v>1956.1844689655172</v>
      </c>
    </row>
    <row r="8500" spans="2:12" ht="15">
      <c r="B8500" s="13" t="s">
        <v>17392</v>
      </c>
      <c r="C8500" s="14" t="s">
        <v>17393</v>
      </c>
      <c r="I8500" s="28"/>
      <c r="J8500" s="29"/>
      <c r="K8500" s="30"/>
      <c r="L8500" s="31">
        <v>1956.1844689655172</v>
      </c>
    </row>
    <row r="8501" spans="2:12" ht="15">
      <c r="B8501" s="13" t="s">
        <v>17394</v>
      </c>
      <c r="C8501" s="14" t="s">
        <v>17395</v>
      </c>
      <c r="I8501" s="28"/>
      <c r="J8501" s="29"/>
      <c r="K8501" s="30"/>
      <c r="L8501" s="31">
        <v>2169.7368</v>
      </c>
    </row>
    <row r="8502" spans="2:12" ht="15">
      <c r="B8502" s="13" t="s">
        <v>17396</v>
      </c>
      <c r="C8502" s="14" t="s">
        <v>17397</v>
      </c>
      <c r="I8502" s="28"/>
      <c r="J8502" s="29"/>
      <c r="K8502" s="30"/>
      <c r="L8502" s="31">
        <v>2169.7368</v>
      </c>
    </row>
    <row r="8503" spans="2:12" ht="15">
      <c r="B8503" s="13" t="s">
        <v>17398</v>
      </c>
      <c r="C8503" s="14" t="s">
        <v>17399</v>
      </c>
      <c r="I8503" s="28"/>
      <c r="J8503" s="29"/>
      <c r="K8503" s="30"/>
      <c r="L8503" s="31">
        <v>1956.1844689655172</v>
      </c>
    </row>
    <row r="8504" spans="2:12" ht="15">
      <c r="B8504" s="13" t="s">
        <v>17400</v>
      </c>
      <c r="C8504" s="14" t="s">
        <v>17401</v>
      </c>
      <c r="I8504" s="28"/>
      <c r="J8504" s="29"/>
      <c r="K8504" s="30"/>
      <c r="L8504" s="31">
        <v>1956.1844689655172</v>
      </c>
    </row>
    <row r="8505" spans="2:12" ht="15">
      <c r="B8505" s="13" t="s">
        <v>17402</v>
      </c>
      <c r="C8505" s="14" t="s">
        <v>17403</v>
      </c>
      <c r="I8505" s="28"/>
      <c r="J8505" s="29"/>
      <c r="K8505" s="30"/>
      <c r="L8505" s="31">
        <v>2169.7368</v>
      </c>
    </row>
    <row r="8506" spans="2:12" ht="15">
      <c r="B8506" s="13" t="s">
        <v>17404</v>
      </c>
      <c r="C8506" s="14" t="s">
        <v>17405</v>
      </c>
      <c r="I8506" s="28"/>
      <c r="J8506" s="29"/>
      <c r="K8506" s="30"/>
      <c r="L8506" s="31">
        <v>2169.7368</v>
      </c>
    </row>
    <row r="8507" spans="2:12" ht="15">
      <c r="B8507" s="13" t="s">
        <v>17406</v>
      </c>
      <c r="C8507" s="14" t="s">
        <v>17407</v>
      </c>
      <c r="I8507" s="28"/>
      <c r="J8507" s="29"/>
      <c r="K8507" s="30"/>
      <c r="L8507" s="31">
        <v>1889.2613793103449</v>
      </c>
    </row>
    <row r="8508" spans="2:12" ht="15">
      <c r="B8508" s="13" t="s">
        <v>17408</v>
      </c>
      <c r="C8508" s="14" t="s">
        <v>17409</v>
      </c>
      <c r="I8508" s="28"/>
      <c r="J8508" s="29"/>
      <c r="K8508" s="30"/>
      <c r="L8508" s="31">
        <v>1983.630455172414</v>
      </c>
    </row>
    <row r="8509" spans="2:12" ht="15">
      <c r="B8509" s="13" t="s">
        <v>17410</v>
      </c>
      <c r="C8509" s="14" t="s">
        <v>17411</v>
      </c>
      <c r="I8509" s="28"/>
      <c r="J8509" s="29"/>
      <c r="K8509" s="30"/>
      <c r="L8509" s="31">
        <v>2739.335006896552</v>
      </c>
    </row>
    <row r="8510" spans="2:12" ht="15">
      <c r="B8510" s="13" t="s">
        <v>17412</v>
      </c>
      <c r="C8510" s="14" t="s">
        <v>17413</v>
      </c>
      <c r="I8510" s="28"/>
      <c r="J8510" s="29"/>
      <c r="K8510" s="30"/>
      <c r="L8510" s="31">
        <v>1271.144827586207</v>
      </c>
    </row>
    <row r="8511" spans="2:12" ht="15">
      <c r="B8511" s="13" t="s">
        <v>17414</v>
      </c>
      <c r="C8511" s="14" t="s">
        <v>17415</v>
      </c>
      <c r="I8511" s="28"/>
      <c r="J8511" s="29"/>
      <c r="K8511" s="30"/>
      <c r="L8511" s="31">
        <v>1218.1506206896552</v>
      </c>
    </row>
    <row r="8512" spans="2:12" ht="15">
      <c r="B8512" s="13" t="s">
        <v>17416</v>
      </c>
      <c r="C8512" s="14" t="s">
        <v>17417</v>
      </c>
      <c r="I8512" s="28"/>
      <c r="J8512" s="29"/>
      <c r="K8512" s="30"/>
      <c r="L8512" s="31">
        <v>1462.8744827586208</v>
      </c>
    </row>
    <row r="8513" spans="2:12" ht="15">
      <c r="B8513" s="13" t="s">
        <v>17418</v>
      </c>
      <c r="C8513" s="14" t="s">
        <v>17419</v>
      </c>
      <c r="I8513" s="28"/>
      <c r="J8513" s="29"/>
      <c r="K8513" s="30"/>
      <c r="L8513" s="31">
        <v>1462.8744827586208</v>
      </c>
    </row>
    <row r="8514" spans="2:12" ht="15">
      <c r="B8514" s="13" t="s">
        <v>17420</v>
      </c>
      <c r="C8514" s="14" t="s">
        <v>17421</v>
      </c>
      <c r="I8514" s="28"/>
      <c r="J8514" s="29"/>
      <c r="K8514" s="30"/>
      <c r="L8514" s="31">
        <v>2766.405020689655</v>
      </c>
    </row>
    <row r="8515" spans="2:12" ht="15">
      <c r="B8515" s="13" t="s">
        <v>17422</v>
      </c>
      <c r="C8515" s="14" t="s">
        <v>17423</v>
      </c>
      <c r="I8515" s="28"/>
      <c r="J8515" s="29"/>
      <c r="K8515" s="30"/>
      <c r="L8515" s="31">
        <v>2248.3475862068967</v>
      </c>
    </row>
    <row r="8516" spans="2:12" ht="15">
      <c r="B8516" s="13" t="s">
        <v>17424</v>
      </c>
      <c r="C8516" s="14" t="s">
        <v>17425</v>
      </c>
      <c r="I8516" s="28"/>
      <c r="J8516" s="29"/>
      <c r="K8516" s="30"/>
      <c r="L8516" s="31">
        <v>2248.3475862068967</v>
      </c>
    </row>
    <row r="8517" spans="2:12" ht="15">
      <c r="B8517" s="13" t="s">
        <v>17426</v>
      </c>
      <c r="C8517" s="14" t="s">
        <v>17427</v>
      </c>
      <c r="I8517" s="28"/>
      <c r="J8517" s="29"/>
      <c r="K8517" s="30"/>
      <c r="L8517" s="31">
        <v>2872.0532689655174</v>
      </c>
    </row>
    <row r="8518" spans="2:12" ht="15">
      <c r="B8518" s="13" t="s">
        <v>17428</v>
      </c>
      <c r="C8518" s="14" t="s">
        <v>17429</v>
      </c>
      <c r="I8518" s="28"/>
      <c r="J8518" s="29"/>
      <c r="K8518" s="30"/>
      <c r="L8518" s="31">
        <v>1927.9865379310347</v>
      </c>
    </row>
    <row r="8519" spans="2:12" ht="15">
      <c r="B8519" s="13" t="s">
        <v>17430</v>
      </c>
      <c r="C8519" s="14" t="s">
        <v>17431</v>
      </c>
      <c r="I8519" s="28"/>
      <c r="J8519" s="29"/>
      <c r="K8519" s="30"/>
      <c r="L8519" s="31">
        <v>1682.8525241379314</v>
      </c>
    </row>
    <row r="8520" spans="2:12" ht="15">
      <c r="B8520" s="13" t="s">
        <v>17432</v>
      </c>
      <c r="C8520" s="14" t="s">
        <v>17433</v>
      </c>
      <c r="I8520" s="28"/>
      <c r="J8520" s="29"/>
      <c r="K8520" s="30"/>
      <c r="L8520" s="31">
        <v>1927.9865379310347</v>
      </c>
    </row>
    <row r="8521" spans="2:12" ht="15">
      <c r="B8521" s="13" t="s">
        <v>17434</v>
      </c>
      <c r="C8521" s="14" t="s">
        <v>17435</v>
      </c>
      <c r="I8521" s="28"/>
      <c r="J8521" s="29"/>
      <c r="K8521" s="30"/>
      <c r="L8521" s="31">
        <v>1494.8663172413796</v>
      </c>
    </row>
    <row r="8522" spans="2:12" ht="15">
      <c r="B8522" s="13" t="s">
        <v>17436</v>
      </c>
      <c r="C8522" s="14" t="s">
        <v>17437</v>
      </c>
      <c r="I8522" s="28"/>
      <c r="J8522" s="29"/>
      <c r="K8522" s="30"/>
      <c r="L8522" s="31">
        <v>1682.8525241379314</v>
      </c>
    </row>
    <row r="8523" spans="2:12" ht="15">
      <c r="B8523" s="13" t="s">
        <v>17438</v>
      </c>
      <c r="C8523" s="14" t="s">
        <v>17439</v>
      </c>
      <c r="I8523" s="28"/>
      <c r="J8523" s="29"/>
      <c r="K8523" s="30"/>
      <c r="L8523" s="31">
        <v>1862.1913655172416</v>
      </c>
    </row>
    <row r="8524" spans="2:12" ht="15">
      <c r="B8524" s="13" t="s">
        <v>17440</v>
      </c>
      <c r="C8524" s="14" t="s">
        <v>17441</v>
      </c>
      <c r="I8524" s="28"/>
      <c r="J8524" s="29"/>
      <c r="K8524" s="30"/>
      <c r="L8524" s="31">
        <v>1927.9865379310347</v>
      </c>
    </row>
    <row r="8525" spans="2:12" ht="15">
      <c r="B8525" s="13" t="s">
        <v>17442</v>
      </c>
      <c r="C8525" s="14" t="s">
        <v>17443</v>
      </c>
      <c r="I8525" s="28"/>
      <c r="J8525" s="29"/>
      <c r="K8525" s="30"/>
      <c r="L8525" s="31">
        <v>1241.4609103448274</v>
      </c>
    </row>
    <row r="8526" spans="2:12" ht="15">
      <c r="B8526" s="13" t="s">
        <v>17444</v>
      </c>
      <c r="C8526" s="14" t="s">
        <v>17445</v>
      </c>
      <c r="I8526" s="28"/>
      <c r="J8526" s="29"/>
      <c r="K8526" s="30"/>
      <c r="L8526" s="31">
        <v>1364.4038896551724</v>
      </c>
    </row>
    <row r="8527" spans="2:12" ht="15">
      <c r="B8527" s="13" t="s">
        <v>17446</v>
      </c>
      <c r="C8527" s="14" t="s">
        <v>17447</v>
      </c>
      <c r="I8527" s="28"/>
      <c r="J8527" s="29"/>
      <c r="K8527" s="30"/>
      <c r="L8527" s="31">
        <v>821.123751724138</v>
      </c>
    </row>
    <row r="8528" spans="2:12" ht="15">
      <c r="B8528" s="13" t="s">
        <v>17448</v>
      </c>
      <c r="C8528" s="14" t="s">
        <v>17449</v>
      </c>
      <c r="I8528" s="28"/>
      <c r="J8528" s="29"/>
      <c r="K8528" s="30"/>
      <c r="L8528" s="31">
        <v>1192.5844965517242</v>
      </c>
    </row>
    <row r="8529" spans="2:12" ht="15">
      <c r="B8529" s="13" t="s">
        <v>17450</v>
      </c>
      <c r="C8529" s="14" t="s">
        <v>17451</v>
      </c>
      <c r="I8529" s="28"/>
      <c r="J8529" s="29"/>
      <c r="K8529" s="30"/>
      <c r="L8529" s="31">
        <v>1263.6432827586207</v>
      </c>
    </row>
    <row r="8530" spans="2:12" ht="15">
      <c r="B8530" s="13" t="s">
        <v>17452</v>
      </c>
      <c r="C8530" s="14" t="s">
        <v>17453</v>
      </c>
      <c r="I8530" s="28"/>
      <c r="J8530" s="29"/>
      <c r="K8530" s="30"/>
      <c r="L8530" s="31">
        <v>1682.8525241379314</v>
      </c>
    </row>
    <row r="8531" spans="2:12" ht="15">
      <c r="B8531" s="13" t="s">
        <v>17454</v>
      </c>
      <c r="C8531" s="14" t="s">
        <v>17455</v>
      </c>
      <c r="I8531" s="28"/>
      <c r="J8531" s="29"/>
      <c r="K8531" s="30"/>
      <c r="L8531" s="31">
        <v>1960.3201655172415</v>
      </c>
    </row>
    <row r="8532" spans="2:12" ht="15">
      <c r="B8532" s="13" t="s">
        <v>17456</v>
      </c>
      <c r="C8532" s="14" t="s">
        <v>17457</v>
      </c>
      <c r="I8532" s="28"/>
      <c r="J8532" s="29"/>
      <c r="K8532" s="30"/>
      <c r="L8532" s="31">
        <v>1543.7427310344829</v>
      </c>
    </row>
    <row r="8533" spans="2:12" ht="15">
      <c r="B8533" s="13" t="s">
        <v>17458</v>
      </c>
      <c r="C8533" s="14" t="s">
        <v>17459</v>
      </c>
      <c r="I8533" s="28"/>
      <c r="J8533" s="29"/>
      <c r="K8533" s="30"/>
      <c r="L8533" s="31">
        <v>1225.2940965517244</v>
      </c>
    </row>
    <row r="8534" spans="2:12" ht="15">
      <c r="B8534" s="13" t="s">
        <v>17460</v>
      </c>
      <c r="C8534" s="14" t="s">
        <v>17461</v>
      </c>
      <c r="I8534" s="28"/>
      <c r="J8534" s="29"/>
      <c r="K8534" s="30"/>
      <c r="L8534" s="31">
        <v>1364.4038896551724</v>
      </c>
    </row>
    <row r="8535" spans="2:12" ht="15">
      <c r="B8535" s="13" t="s">
        <v>17462</v>
      </c>
      <c r="C8535" s="14" t="s">
        <v>17463</v>
      </c>
      <c r="I8535" s="28"/>
      <c r="J8535" s="29"/>
      <c r="K8535" s="30"/>
      <c r="L8535" s="31">
        <v>1151.979475862069</v>
      </c>
    </row>
    <row r="8536" spans="2:12" ht="15">
      <c r="B8536" s="13" t="s">
        <v>17464</v>
      </c>
      <c r="C8536" s="14" t="s">
        <v>17465</v>
      </c>
      <c r="I8536" s="28"/>
      <c r="J8536" s="29"/>
      <c r="K8536" s="30"/>
      <c r="L8536" s="31">
        <v>1331.6942896551725</v>
      </c>
    </row>
    <row r="8537" spans="2:12" ht="15">
      <c r="B8537" s="13" t="s">
        <v>17466</v>
      </c>
      <c r="C8537" s="14" t="s">
        <v>17467</v>
      </c>
      <c r="I8537" s="28"/>
      <c r="J8537" s="29"/>
      <c r="K8537" s="30"/>
      <c r="L8537" s="31">
        <v>5604.2448</v>
      </c>
    </row>
    <row r="8538" spans="2:12" ht="15">
      <c r="B8538" s="13" t="s">
        <v>17468</v>
      </c>
      <c r="C8538" s="14" t="s">
        <v>17469</v>
      </c>
      <c r="I8538" s="28"/>
      <c r="J8538" s="29"/>
      <c r="K8538" s="30"/>
      <c r="L8538" s="31">
        <v>4353.760551724138</v>
      </c>
    </row>
    <row r="8539" spans="2:12" ht="15">
      <c r="B8539" s="13" t="s">
        <v>17470</v>
      </c>
      <c r="C8539" s="14" t="s">
        <v>17471</v>
      </c>
      <c r="I8539" s="28"/>
      <c r="J8539" s="29"/>
      <c r="K8539" s="30"/>
      <c r="L8539" s="31">
        <v>1371.1713931034483</v>
      </c>
    </row>
    <row r="8540" spans="2:12" ht="15">
      <c r="B8540" s="13" t="s">
        <v>17472</v>
      </c>
      <c r="C8540" s="14" t="s">
        <v>17473</v>
      </c>
      <c r="I8540" s="28"/>
      <c r="J8540" s="29"/>
      <c r="K8540" s="30"/>
      <c r="L8540" s="31">
        <v>1503.1377103448278</v>
      </c>
    </row>
    <row r="8541" spans="2:12" ht="15">
      <c r="B8541" s="13" t="s">
        <v>17474</v>
      </c>
      <c r="C8541" s="14" t="s">
        <v>17475</v>
      </c>
      <c r="I8541" s="28"/>
      <c r="J8541" s="29"/>
      <c r="K8541" s="30"/>
      <c r="L8541" s="31">
        <v>1371.1713931034483</v>
      </c>
    </row>
    <row r="8542" spans="2:12" ht="15">
      <c r="B8542" s="13" t="s">
        <v>17476</v>
      </c>
      <c r="C8542" s="14" t="s">
        <v>17477</v>
      </c>
      <c r="I8542" s="28"/>
      <c r="J8542" s="29"/>
      <c r="K8542" s="30"/>
      <c r="L8542" s="31">
        <v>1503.1377103448278</v>
      </c>
    </row>
    <row r="8543" spans="2:12" ht="15">
      <c r="B8543" s="13" t="s">
        <v>17478</v>
      </c>
      <c r="C8543" s="14" t="s">
        <v>17479</v>
      </c>
      <c r="I8543" s="28"/>
      <c r="J8543" s="29"/>
      <c r="K8543" s="30"/>
      <c r="L8543" s="31">
        <v>1635.8559724137933</v>
      </c>
    </row>
    <row r="8544" spans="2:12" ht="15">
      <c r="B8544" s="13" t="s">
        <v>17480</v>
      </c>
      <c r="C8544" s="14" t="s">
        <v>17481</v>
      </c>
      <c r="I8544" s="28"/>
      <c r="J8544" s="29"/>
      <c r="K8544" s="30"/>
      <c r="L8544" s="31">
        <v>2741.9668137931035</v>
      </c>
    </row>
    <row r="8545" spans="2:12" ht="15">
      <c r="B8545" s="13" t="s">
        <v>17482</v>
      </c>
      <c r="C8545" s="14" t="s">
        <v>17483</v>
      </c>
      <c r="I8545" s="28"/>
      <c r="J8545" s="29"/>
      <c r="K8545" s="30"/>
      <c r="L8545" s="31">
        <v>3415.7093793103454</v>
      </c>
    </row>
    <row r="8546" spans="2:12" ht="15">
      <c r="B8546" s="13" t="s">
        <v>17484</v>
      </c>
      <c r="C8546" s="14" t="s">
        <v>17485</v>
      </c>
      <c r="I8546" s="28"/>
      <c r="J8546" s="29"/>
      <c r="K8546" s="30"/>
      <c r="L8546" s="31">
        <v>2669.780110344828</v>
      </c>
    </row>
    <row r="8547" spans="2:12" ht="15">
      <c r="B8547" s="13" t="s">
        <v>17486</v>
      </c>
      <c r="C8547" s="14" t="s">
        <v>17487</v>
      </c>
      <c r="I8547" s="28"/>
      <c r="J8547" s="29"/>
      <c r="K8547" s="30"/>
      <c r="L8547" s="31">
        <v>1635.8559724137933</v>
      </c>
    </row>
    <row r="8548" spans="2:12" ht="15">
      <c r="B8548" s="13" t="s">
        <v>17488</v>
      </c>
      <c r="C8548" s="14" t="s">
        <v>17489</v>
      </c>
      <c r="I8548" s="28"/>
      <c r="J8548" s="29"/>
      <c r="K8548" s="30"/>
      <c r="L8548" s="31">
        <v>2080.6313379310345</v>
      </c>
    </row>
    <row r="8549" spans="2:12" ht="15">
      <c r="B8549" s="13" t="s">
        <v>17490</v>
      </c>
      <c r="C8549" s="14" t="s">
        <v>17491</v>
      </c>
      <c r="I8549" s="28"/>
      <c r="J8549" s="29"/>
      <c r="K8549" s="30"/>
      <c r="L8549" s="31">
        <v>2152.8180413793107</v>
      </c>
    </row>
    <row r="8550" spans="2:12" ht="15">
      <c r="B8550" s="13" t="s">
        <v>17492</v>
      </c>
      <c r="C8550" s="14" t="s">
        <v>17493</v>
      </c>
      <c r="I8550" s="28"/>
      <c r="J8550" s="29"/>
      <c r="K8550" s="30"/>
      <c r="L8550" s="31">
        <v>4617.317213793104</v>
      </c>
    </row>
    <row r="8551" spans="2:12" ht="15">
      <c r="B8551" s="13" t="s">
        <v>17494</v>
      </c>
      <c r="C8551" s="14" t="s">
        <v>17495</v>
      </c>
      <c r="I8551" s="28"/>
      <c r="J8551" s="29"/>
      <c r="K8551" s="30"/>
      <c r="L8551" s="31">
        <v>4617.317213793104</v>
      </c>
    </row>
    <row r="8552" spans="2:12" ht="15">
      <c r="B8552" s="13" t="s">
        <v>17496</v>
      </c>
      <c r="C8552" s="14" t="s">
        <v>17497</v>
      </c>
      <c r="I8552" s="28"/>
      <c r="J8552" s="29"/>
      <c r="K8552" s="30"/>
      <c r="L8552" s="31">
        <v>4617.317213793104</v>
      </c>
    </row>
    <row r="8553" spans="2:12" ht="15">
      <c r="B8553" s="13" t="s">
        <v>17498</v>
      </c>
      <c r="C8553" s="14" t="s">
        <v>17499</v>
      </c>
      <c r="I8553" s="28"/>
      <c r="J8553" s="29"/>
      <c r="K8553" s="30"/>
      <c r="L8553" s="31">
        <v>3804.0888827586205</v>
      </c>
    </row>
    <row r="8554" spans="2:12" ht="15">
      <c r="B8554" s="13" t="s">
        <v>17500</v>
      </c>
      <c r="C8554" s="14" t="s">
        <v>17501</v>
      </c>
      <c r="I8554" s="28"/>
      <c r="J8554" s="29"/>
      <c r="K8554" s="30"/>
      <c r="L8554" s="31">
        <v>3804.0888827586205</v>
      </c>
    </row>
    <row r="8555" spans="2:12" ht="15">
      <c r="B8555" s="13" t="s">
        <v>17502</v>
      </c>
      <c r="C8555" s="14" t="s">
        <v>17503</v>
      </c>
      <c r="I8555" s="28"/>
      <c r="J8555" s="29"/>
      <c r="K8555" s="30"/>
      <c r="L8555" s="31">
        <v>3804.0888827586205</v>
      </c>
    </row>
    <row r="8556" spans="2:12" ht="15">
      <c r="B8556" s="13" t="s">
        <v>17504</v>
      </c>
      <c r="C8556" s="14" t="s">
        <v>17505</v>
      </c>
      <c r="I8556" s="28"/>
      <c r="J8556" s="29"/>
      <c r="K8556" s="30"/>
      <c r="L8556" s="31">
        <v>2842.3514482758624</v>
      </c>
    </row>
    <row r="8557" spans="2:12" ht="15">
      <c r="B8557" s="13" t="s">
        <v>17506</v>
      </c>
      <c r="C8557" s="14" t="s">
        <v>17507</v>
      </c>
      <c r="I8557" s="28"/>
      <c r="J8557" s="29"/>
      <c r="K8557" s="30"/>
      <c r="L8557" s="31">
        <v>2842.3514482758624</v>
      </c>
    </row>
    <row r="8558" spans="2:12" ht="15">
      <c r="B8558" s="13" t="s">
        <v>17508</v>
      </c>
      <c r="C8558" s="14" t="s">
        <v>17509</v>
      </c>
      <c r="I8558" s="28"/>
      <c r="J8558" s="29"/>
      <c r="K8558" s="30"/>
      <c r="L8558" s="31">
        <v>2226.5086344827587</v>
      </c>
    </row>
    <row r="8559" spans="2:12" ht="15">
      <c r="B8559" s="13" t="s">
        <v>17510</v>
      </c>
      <c r="C8559" s="14" t="s">
        <v>17511</v>
      </c>
      <c r="I8559" s="28"/>
      <c r="J8559" s="29"/>
      <c r="K8559" s="30"/>
      <c r="L8559" s="31">
        <v>2226.5086344827587</v>
      </c>
    </row>
    <row r="8560" spans="2:12" ht="15">
      <c r="B8560" s="13" t="s">
        <v>17512</v>
      </c>
      <c r="C8560" s="14" t="s">
        <v>17513</v>
      </c>
      <c r="I8560" s="28"/>
      <c r="J8560" s="29"/>
      <c r="K8560" s="30"/>
      <c r="L8560" s="31">
        <v>1870.838731034483</v>
      </c>
    </row>
    <row r="8561" spans="2:12" ht="15">
      <c r="B8561" s="13" t="s">
        <v>17514</v>
      </c>
      <c r="C8561" s="14" t="s">
        <v>17515</v>
      </c>
      <c r="I8561" s="28"/>
      <c r="J8561" s="29"/>
      <c r="K8561" s="30"/>
      <c r="L8561" s="31">
        <v>1870.838731034483</v>
      </c>
    </row>
    <row r="8562" spans="2:12" ht="15">
      <c r="B8562" s="13" t="s">
        <v>17516</v>
      </c>
      <c r="C8562" s="14" t="s">
        <v>17517</v>
      </c>
      <c r="I8562" s="28"/>
      <c r="J8562" s="29"/>
      <c r="K8562" s="30"/>
      <c r="L8562" s="31">
        <v>2344.9399448275863</v>
      </c>
    </row>
    <row r="8563" spans="2:12" ht="15">
      <c r="B8563" s="13" t="s">
        <v>17518</v>
      </c>
      <c r="C8563" s="14" t="s">
        <v>17519</v>
      </c>
      <c r="I8563" s="28"/>
      <c r="J8563" s="29"/>
      <c r="K8563" s="30"/>
      <c r="L8563" s="31">
        <v>2344.9399448275863</v>
      </c>
    </row>
    <row r="8564" spans="2:12" ht="15">
      <c r="B8564" s="13" t="s">
        <v>17520</v>
      </c>
      <c r="C8564" s="14" t="s">
        <v>17521</v>
      </c>
      <c r="I8564" s="28"/>
      <c r="J8564" s="29"/>
      <c r="K8564" s="30"/>
      <c r="L8564" s="31">
        <v>2344.9399448275863</v>
      </c>
    </row>
    <row r="8565" spans="2:12" ht="15">
      <c r="B8565" s="13" t="s">
        <v>17522</v>
      </c>
      <c r="C8565" s="14" t="s">
        <v>17523</v>
      </c>
      <c r="I8565" s="28"/>
      <c r="J8565" s="29"/>
      <c r="K8565" s="30"/>
      <c r="L8565" s="31">
        <v>1047.8351172413793</v>
      </c>
    </row>
    <row r="8566" spans="2:12" ht="15">
      <c r="B8566" s="13" t="s">
        <v>17524</v>
      </c>
      <c r="C8566" s="14" t="s">
        <v>17525</v>
      </c>
      <c r="I8566" s="28"/>
      <c r="J8566" s="29"/>
      <c r="K8566" s="30"/>
      <c r="L8566" s="31">
        <v>2399.0799724137933</v>
      </c>
    </row>
    <row r="8567" spans="2:12" ht="15">
      <c r="B8567" s="13" t="s">
        <v>17526</v>
      </c>
      <c r="C8567" s="14" t="s">
        <v>17527</v>
      </c>
      <c r="I8567" s="28"/>
      <c r="J8567" s="29"/>
      <c r="K8567" s="30"/>
      <c r="L8567" s="31">
        <v>2613.3842482758623</v>
      </c>
    </row>
    <row r="8568" spans="2:12" ht="15">
      <c r="B8568" s="13" t="s">
        <v>17528</v>
      </c>
      <c r="C8568" s="14" t="s">
        <v>17529</v>
      </c>
      <c r="I8568" s="28"/>
      <c r="J8568" s="29"/>
      <c r="K8568" s="30"/>
      <c r="L8568" s="31">
        <v>2842.3514482758624</v>
      </c>
    </row>
    <row r="8569" spans="2:12" ht="15">
      <c r="B8569" s="13" t="s">
        <v>17530</v>
      </c>
      <c r="C8569" s="14" t="s">
        <v>17531</v>
      </c>
      <c r="I8569" s="28"/>
      <c r="J8569" s="29"/>
      <c r="K8569" s="30"/>
      <c r="L8569" s="31">
        <v>2017.4679724137934</v>
      </c>
    </row>
    <row r="8570" spans="2:12" ht="15">
      <c r="B8570" s="13" t="s">
        <v>17532</v>
      </c>
      <c r="C8570" s="14" t="s">
        <v>17533</v>
      </c>
      <c r="I8570" s="28"/>
      <c r="J8570" s="29"/>
      <c r="K8570" s="30"/>
      <c r="L8570" s="31">
        <v>2246.435172413793</v>
      </c>
    </row>
    <row r="8571" spans="2:12" ht="15">
      <c r="B8571" s="13" t="s">
        <v>17534</v>
      </c>
      <c r="C8571" s="14" t="s">
        <v>17535</v>
      </c>
      <c r="I8571" s="28"/>
      <c r="J8571" s="29"/>
      <c r="K8571" s="30"/>
      <c r="L8571" s="31">
        <v>2017.4679724137934</v>
      </c>
    </row>
    <row r="8572" spans="2:12" ht="15">
      <c r="B8572" s="13" t="s">
        <v>17536</v>
      </c>
      <c r="C8572" s="14" t="s">
        <v>17537</v>
      </c>
      <c r="I8572" s="28"/>
      <c r="J8572" s="29"/>
      <c r="K8572" s="30"/>
      <c r="L8572" s="31">
        <v>2246.435172413793</v>
      </c>
    </row>
    <row r="8573" spans="2:12" ht="15">
      <c r="B8573" s="13" t="s">
        <v>17538</v>
      </c>
      <c r="C8573" s="14" t="s">
        <v>17539</v>
      </c>
      <c r="I8573" s="28"/>
      <c r="J8573" s="29"/>
      <c r="K8573" s="30"/>
      <c r="L8573" s="31">
        <v>2399.0799724137933</v>
      </c>
    </row>
    <row r="8574" spans="2:12" ht="15">
      <c r="B8574" s="13" t="s">
        <v>17540</v>
      </c>
      <c r="C8574" s="14" t="s">
        <v>17541</v>
      </c>
      <c r="I8574" s="28"/>
      <c r="J8574" s="29"/>
      <c r="K8574" s="30"/>
      <c r="L8574" s="31">
        <v>2613.3842482758623</v>
      </c>
    </row>
    <row r="8575" spans="2:12" ht="15">
      <c r="B8575" s="13" t="s">
        <v>17542</v>
      </c>
      <c r="C8575" s="14" t="s">
        <v>17543</v>
      </c>
      <c r="I8575" s="28"/>
      <c r="J8575" s="29"/>
      <c r="K8575" s="30"/>
      <c r="L8575" s="31">
        <v>2842.3514482758624</v>
      </c>
    </row>
    <row r="8576" spans="2:12" ht="15">
      <c r="B8576" s="13" t="s">
        <v>17544</v>
      </c>
      <c r="C8576" s="14" t="s">
        <v>17545</v>
      </c>
      <c r="I8576" s="28"/>
      <c r="J8576" s="29"/>
      <c r="K8576" s="30"/>
      <c r="L8576" s="31">
        <v>2017.4679724137934</v>
      </c>
    </row>
    <row r="8577" spans="2:12" ht="15">
      <c r="B8577" s="13" t="s">
        <v>17546</v>
      </c>
      <c r="C8577" s="14" t="s">
        <v>17547</v>
      </c>
      <c r="I8577" s="28"/>
      <c r="J8577" s="29"/>
      <c r="K8577" s="30"/>
      <c r="L8577" s="31">
        <v>2246.435172413793</v>
      </c>
    </row>
    <row r="8578" spans="2:12" ht="15">
      <c r="B8578" s="13" t="s">
        <v>17548</v>
      </c>
      <c r="C8578" s="14" t="s">
        <v>17549</v>
      </c>
      <c r="I8578" s="28"/>
      <c r="J8578" s="29"/>
      <c r="K8578" s="30"/>
      <c r="L8578" s="31">
        <v>2017.4679724137934</v>
      </c>
    </row>
    <row r="8579" spans="2:12" ht="15">
      <c r="B8579" s="13" t="s">
        <v>17550</v>
      </c>
      <c r="C8579" s="14" t="s">
        <v>17551</v>
      </c>
      <c r="I8579" s="28"/>
      <c r="J8579" s="29"/>
      <c r="K8579" s="30"/>
      <c r="L8579" s="31">
        <v>2246.435172413793</v>
      </c>
    </row>
    <row r="8580" spans="2:12" ht="15">
      <c r="B8580" s="13" t="s">
        <v>17552</v>
      </c>
      <c r="C8580" s="14" t="s">
        <v>17553</v>
      </c>
      <c r="I8580" s="28"/>
      <c r="J8580" s="29"/>
      <c r="K8580" s="30"/>
      <c r="L8580" s="31">
        <v>2030.627006896552</v>
      </c>
    </row>
    <row r="8581" spans="2:12" ht="15">
      <c r="B8581" s="13" t="s">
        <v>17554</v>
      </c>
      <c r="C8581" s="14" t="s">
        <v>17555</v>
      </c>
      <c r="I8581" s="28"/>
      <c r="J8581" s="29"/>
      <c r="K8581" s="30"/>
      <c r="L8581" s="31">
        <v>2125.372055172414</v>
      </c>
    </row>
    <row r="8582" spans="2:12" ht="15">
      <c r="B8582" s="13" t="s">
        <v>17556</v>
      </c>
      <c r="C8582" s="14" t="s">
        <v>17557</v>
      </c>
      <c r="I8582" s="28"/>
      <c r="J8582" s="29"/>
      <c r="K8582" s="30"/>
      <c r="L8582" s="31">
        <v>2928.07315862069</v>
      </c>
    </row>
    <row r="8583" spans="2:12" ht="15">
      <c r="B8583" s="13" t="s">
        <v>17558</v>
      </c>
      <c r="C8583" s="14" t="s">
        <v>17559</v>
      </c>
      <c r="I8583" s="28"/>
      <c r="J8583" s="29"/>
      <c r="K8583" s="30"/>
      <c r="L8583" s="31">
        <v>1892.2317241379312</v>
      </c>
    </row>
    <row r="8584" spans="2:12" ht="15">
      <c r="B8584" s="13" t="s">
        <v>17560</v>
      </c>
      <c r="C8584" s="14" t="s">
        <v>17561</v>
      </c>
      <c r="I8584" s="28"/>
      <c r="J8584" s="29"/>
      <c r="K8584" s="30"/>
      <c r="L8584" s="31">
        <v>2125.372055172414</v>
      </c>
    </row>
    <row r="8585" spans="2:12" ht="15">
      <c r="B8585" s="13" t="s">
        <v>17562</v>
      </c>
      <c r="C8585" s="14" t="s">
        <v>17563</v>
      </c>
      <c r="I8585" s="28"/>
      <c r="J8585" s="29"/>
      <c r="K8585" s="30"/>
      <c r="L8585" s="31">
        <v>2384.7930206896553</v>
      </c>
    </row>
    <row r="8586" spans="2:12" ht="15">
      <c r="B8586" s="13" t="s">
        <v>17564</v>
      </c>
      <c r="C8586" s="14" t="s">
        <v>17565</v>
      </c>
      <c r="I8586" s="28"/>
      <c r="J8586" s="29"/>
      <c r="K8586" s="30"/>
      <c r="L8586" s="31">
        <v>2384.7930206896553</v>
      </c>
    </row>
    <row r="8587" spans="2:12" ht="15">
      <c r="B8587" s="13" t="s">
        <v>17566</v>
      </c>
      <c r="C8587" s="14" t="s">
        <v>17567</v>
      </c>
      <c r="I8587" s="28"/>
      <c r="J8587" s="29"/>
      <c r="K8587" s="30"/>
      <c r="L8587" s="31">
        <v>2845.7352</v>
      </c>
    </row>
    <row r="8588" spans="2:12" ht="15">
      <c r="B8588" s="13" t="s">
        <v>17568</v>
      </c>
      <c r="C8588" s="14" t="s">
        <v>17569</v>
      </c>
      <c r="I8588" s="28"/>
      <c r="J8588" s="29"/>
      <c r="K8588" s="30"/>
      <c r="L8588" s="31">
        <v>2503.224331034483</v>
      </c>
    </row>
    <row r="8589" spans="2:12" ht="15">
      <c r="B8589" s="13" t="s">
        <v>17570</v>
      </c>
      <c r="C8589" s="14" t="s">
        <v>17571</v>
      </c>
      <c r="I8589" s="28"/>
      <c r="J8589" s="29"/>
      <c r="K8589" s="30"/>
      <c r="L8589" s="31">
        <v>2503.224331034483</v>
      </c>
    </row>
    <row r="8590" spans="2:12" ht="15">
      <c r="B8590" s="13" t="s">
        <v>17572</v>
      </c>
      <c r="C8590" s="14" t="s">
        <v>17573</v>
      </c>
      <c r="I8590" s="28"/>
      <c r="J8590" s="29"/>
      <c r="K8590" s="30"/>
      <c r="L8590" s="31">
        <v>2951.007475862069</v>
      </c>
    </row>
    <row r="8591" spans="2:12" ht="15">
      <c r="B8591" s="13" t="s">
        <v>17574</v>
      </c>
      <c r="C8591" s="14" t="s">
        <v>17575</v>
      </c>
      <c r="I8591" s="28"/>
      <c r="J8591" s="29"/>
      <c r="K8591" s="30"/>
      <c r="L8591" s="31">
        <v>191.36995862068966</v>
      </c>
    </row>
    <row r="8592" spans="2:12" ht="15">
      <c r="B8592" s="13" t="s">
        <v>17576</v>
      </c>
      <c r="C8592" s="14" t="s">
        <v>17577</v>
      </c>
      <c r="I8592" s="28"/>
      <c r="J8592" s="29"/>
      <c r="K8592" s="30"/>
      <c r="L8592" s="31">
        <v>3148.7689655172417</v>
      </c>
    </row>
    <row r="8593" spans="2:12" ht="15">
      <c r="B8593" s="13" t="s">
        <v>17578</v>
      </c>
      <c r="C8593" s="14" t="s">
        <v>17579</v>
      </c>
      <c r="I8593" s="28"/>
      <c r="J8593" s="29"/>
      <c r="K8593" s="30"/>
      <c r="L8593" s="31">
        <v>3148.7689655172417</v>
      </c>
    </row>
    <row r="8594" spans="2:12" ht="15">
      <c r="B8594" s="13" t="s">
        <v>17580</v>
      </c>
      <c r="C8594" s="14" t="s">
        <v>17581</v>
      </c>
      <c r="I8594" s="28"/>
      <c r="J8594" s="29"/>
      <c r="K8594" s="30"/>
      <c r="L8594" s="31">
        <v>3148.7689655172417</v>
      </c>
    </row>
    <row r="8595" spans="2:12" ht="15">
      <c r="B8595" s="13" t="s">
        <v>17582</v>
      </c>
      <c r="C8595" s="14" t="s">
        <v>17583</v>
      </c>
      <c r="I8595" s="28"/>
      <c r="J8595" s="29"/>
      <c r="K8595" s="30"/>
      <c r="L8595" s="31">
        <v>11977.729158620692</v>
      </c>
    </row>
    <row r="8596" spans="2:12" ht="15">
      <c r="B8596" s="13" t="s">
        <v>17584</v>
      </c>
      <c r="C8596" s="14" t="s">
        <v>17585</v>
      </c>
      <c r="I8596" s="28"/>
      <c r="J8596" s="29"/>
      <c r="K8596" s="30"/>
      <c r="L8596" s="31">
        <v>19121.205020689657</v>
      </c>
    </row>
    <row r="8597" spans="2:12" ht="15">
      <c r="B8597" s="13" t="s">
        <v>17586</v>
      </c>
      <c r="C8597" s="14" t="s">
        <v>17587</v>
      </c>
      <c r="I8597" s="28"/>
      <c r="J8597" s="29"/>
      <c r="K8597" s="30"/>
      <c r="L8597" s="31">
        <v>21573.673075862072</v>
      </c>
    </row>
    <row r="8598" spans="2:12" ht="15">
      <c r="B8598" s="13" t="s">
        <v>17588</v>
      </c>
      <c r="C8598" s="14" t="s">
        <v>17589</v>
      </c>
      <c r="I8598" s="28"/>
      <c r="J8598" s="29"/>
      <c r="K8598" s="30"/>
      <c r="L8598" s="31">
        <v>28259.96648275862</v>
      </c>
    </row>
    <row r="8599" spans="2:12" ht="15">
      <c r="B8599" s="13" t="s">
        <v>17590</v>
      </c>
      <c r="C8599" s="14" t="s">
        <v>17591</v>
      </c>
      <c r="I8599" s="28"/>
      <c r="J8599" s="29"/>
      <c r="K8599" s="30"/>
      <c r="L8599" s="31">
        <v>6374.236303448278</v>
      </c>
    </row>
    <row r="8600" spans="2:12" ht="15">
      <c r="B8600" s="13" t="s">
        <v>17592</v>
      </c>
      <c r="C8600" s="14" t="s">
        <v>17593</v>
      </c>
      <c r="I8600" s="28"/>
      <c r="J8600" s="29"/>
      <c r="K8600" s="30"/>
      <c r="L8600" s="31">
        <v>3240.882206896552</v>
      </c>
    </row>
    <row r="8601" spans="2:12" ht="15">
      <c r="B8601" s="13" t="s">
        <v>17594</v>
      </c>
      <c r="C8601" s="14" t="s">
        <v>17595</v>
      </c>
      <c r="I8601" s="28"/>
      <c r="J8601" s="29"/>
      <c r="K8601" s="30"/>
      <c r="L8601" s="31">
        <v>3240.882206896552</v>
      </c>
    </row>
    <row r="8602" spans="2:12" ht="15">
      <c r="B8602" s="13" t="s">
        <v>17596</v>
      </c>
      <c r="C8602" s="14" t="s">
        <v>17597</v>
      </c>
      <c r="I8602" s="28"/>
      <c r="J8602" s="29"/>
      <c r="K8602" s="30"/>
      <c r="L8602" s="31">
        <v>3240.882206896552</v>
      </c>
    </row>
    <row r="8603" spans="2:12" ht="15">
      <c r="B8603" s="13" t="s">
        <v>17598</v>
      </c>
      <c r="C8603" s="14" t="s">
        <v>17599</v>
      </c>
      <c r="I8603" s="28"/>
      <c r="J8603" s="29"/>
      <c r="K8603" s="30"/>
      <c r="L8603" s="31">
        <v>12362.348937931036</v>
      </c>
    </row>
    <row r="8604" spans="2:12" ht="15">
      <c r="B8604" s="13" t="s">
        <v>17600</v>
      </c>
      <c r="C8604" s="14" t="s">
        <v>17601</v>
      </c>
      <c r="I8604" s="28"/>
      <c r="J8604" s="29"/>
      <c r="K8604" s="30"/>
      <c r="L8604" s="31">
        <v>19698.322675862073</v>
      </c>
    </row>
    <row r="8605" spans="2:12" ht="15">
      <c r="B8605" s="13" t="s">
        <v>17602</v>
      </c>
      <c r="C8605" s="14" t="s">
        <v>17603</v>
      </c>
      <c r="I8605" s="28"/>
      <c r="J8605" s="29"/>
      <c r="K8605" s="30"/>
      <c r="L8605" s="31">
        <v>22223.353406896556</v>
      </c>
    </row>
    <row r="8606" spans="2:12" ht="15">
      <c r="B8606" s="13" t="s">
        <v>17604</v>
      </c>
      <c r="C8606" s="14" t="s">
        <v>17605</v>
      </c>
      <c r="I8606" s="28"/>
      <c r="J8606" s="29"/>
      <c r="K8606" s="30"/>
      <c r="L8606" s="31">
        <v>29102.14468965518</v>
      </c>
    </row>
    <row r="8607" spans="2:12" ht="15">
      <c r="B8607" s="13" t="s">
        <v>17606</v>
      </c>
      <c r="C8607" s="14" t="s">
        <v>17607</v>
      </c>
      <c r="I8607" s="28"/>
      <c r="J8607" s="29"/>
      <c r="K8607" s="30"/>
      <c r="L8607" s="31">
        <v>6590.420441379311</v>
      </c>
    </row>
    <row r="8608" spans="2:12" ht="15">
      <c r="B8608" s="13" t="s">
        <v>17608</v>
      </c>
      <c r="C8608" s="14" t="s">
        <v>17609</v>
      </c>
      <c r="I8608" s="28"/>
      <c r="J8608" s="29"/>
      <c r="K8608" s="30"/>
      <c r="L8608" s="31">
        <v>246.74206896551726</v>
      </c>
    </row>
    <row r="8609" spans="2:12" ht="15">
      <c r="B8609" s="13" t="s">
        <v>17610</v>
      </c>
      <c r="C8609" s="14" t="s">
        <v>17609</v>
      </c>
      <c r="I8609" s="28"/>
      <c r="J8609" s="29"/>
      <c r="K8609" s="30"/>
      <c r="L8609" s="31">
        <v>246.74206896551726</v>
      </c>
    </row>
    <row r="8610" spans="2:12" ht="15">
      <c r="B8610" s="13" t="s">
        <v>17611</v>
      </c>
      <c r="C8610" s="14" t="s">
        <v>17609</v>
      </c>
      <c r="I8610" s="28"/>
      <c r="J8610" s="29"/>
      <c r="K8610" s="30"/>
      <c r="L8610" s="31">
        <v>246.74206896551726</v>
      </c>
    </row>
    <row r="8611" spans="2:12" ht="15">
      <c r="B8611" s="13" t="s">
        <v>17612</v>
      </c>
      <c r="C8611" s="14" t="s">
        <v>17613</v>
      </c>
      <c r="I8611" s="28"/>
      <c r="J8611" s="29"/>
      <c r="K8611" s="30"/>
      <c r="L8611" s="31">
        <v>4920.193103448276</v>
      </c>
    </row>
    <row r="8612" spans="2:12" ht="15">
      <c r="B8612" s="13" t="s">
        <v>17614</v>
      </c>
      <c r="C8612" s="14" t="s">
        <v>17615</v>
      </c>
      <c r="I8612" s="28"/>
      <c r="J8612" s="29"/>
      <c r="K8612" s="30"/>
      <c r="L8612" s="31">
        <v>5575.133793103449</v>
      </c>
    </row>
    <row r="8613" spans="2:12" ht="15">
      <c r="B8613" s="13" t="s">
        <v>17616</v>
      </c>
      <c r="C8613" s="14" t="s">
        <v>17617</v>
      </c>
      <c r="I8613" s="28"/>
      <c r="J8613" s="29"/>
      <c r="K8613" s="30"/>
      <c r="L8613" s="31">
        <v>18867.304827586206</v>
      </c>
    </row>
    <row r="8614" spans="2:12" ht="15">
      <c r="B8614" s="13" t="s">
        <v>17618</v>
      </c>
      <c r="C8614" s="14" t="s">
        <v>17619</v>
      </c>
      <c r="I8614" s="28"/>
      <c r="J8614" s="29"/>
      <c r="K8614" s="30"/>
      <c r="L8614" s="31">
        <v>21382.90206896552</v>
      </c>
    </row>
    <row r="8615" spans="2:12" ht="15">
      <c r="B8615" s="13" t="s">
        <v>17620</v>
      </c>
      <c r="C8615" s="14" t="s">
        <v>17621</v>
      </c>
      <c r="I8615" s="28"/>
      <c r="J8615" s="29"/>
      <c r="K8615" s="30"/>
      <c r="L8615" s="31">
        <v>21382.90206896552</v>
      </c>
    </row>
    <row r="8616" spans="2:12" ht="15">
      <c r="B8616" s="13" t="s">
        <v>17622</v>
      </c>
      <c r="C8616" s="14" t="s">
        <v>17623</v>
      </c>
      <c r="I8616" s="28"/>
      <c r="J8616" s="29"/>
      <c r="K8616" s="30"/>
      <c r="L8616" s="31">
        <v>4276.645517241379</v>
      </c>
    </row>
    <row r="8617" spans="2:12" ht="15">
      <c r="B8617" s="13" t="s">
        <v>17624</v>
      </c>
      <c r="C8617" s="14" t="s">
        <v>17625</v>
      </c>
      <c r="I8617" s="28"/>
      <c r="J8617" s="29"/>
      <c r="K8617" s="30"/>
      <c r="L8617" s="31">
        <v>6232.678620689656</v>
      </c>
    </row>
    <row r="8618" spans="2:12" ht="15">
      <c r="B8618" s="13" t="s">
        <v>17626</v>
      </c>
      <c r="C8618" s="14" t="s">
        <v>17627</v>
      </c>
      <c r="I8618" s="28"/>
      <c r="J8618" s="29"/>
      <c r="K8618" s="30"/>
      <c r="L8618" s="31">
        <v>6887.619310344828</v>
      </c>
    </row>
    <row r="8619" spans="2:12" ht="15">
      <c r="B8619" s="13" t="s">
        <v>17628</v>
      </c>
      <c r="C8619" s="14" t="s">
        <v>17629</v>
      </c>
      <c r="I8619" s="28"/>
      <c r="J8619" s="29"/>
      <c r="K8619" s="30"/>
      <c r="L8619" s="31">
        <v>7542.234482758621</v>
      </c>
    </row>
    <row r="8620" spans="2:12" ht="15">
      <c r="B8620" s="13" t="s">
        <v>17630</v>
      </c>
      <c r="C8620" s="14" t="s">
        <v>17631</v>
      </c>
      <c r="I8620" s="28"/>
      <c r="J8620" s="29"/>
      <c r="K8620" s="30"/>
      <c r="L8620" s="31">
        <v>3096.32</v>
      </c>
    </row>
    <row r="8621" spans="2:12" ht="15">
      <c r="B8621" s="13" t="s">
        <v>17632</v>
      </c>
      <c r="C8621" s="14" t="s">
        <v>17633</v>
      </c>
      <c r="I8621" s="28"/>
      <c r="J8621" s="29"/>
      <c r="K8621" s="30"/>
      <c r="L8621" s="31">
        <v>4920.193103448276</v>
      </c>
    </row>
    <row r="8622" spans="2:12" ht="15">
      <c r="B8622" s="13" t="s">
        <v>17634</v>
      </c>
      <c r="C8622" s="14" t="s">
        <v>17635</v>
      </c>
      <c r="I8622" s="28"/>
      <c r="J8622" s="29"/>
      <c r="K8622" s="30"/>
      <c r="L8622" s="31">
        <v>9840.060689655173</v>
      </c>
    </row>
    <row r="8623" spans="2:12" ht="15">
      <c r="B8623" s="13" t="s">
        <v>17636</v>
      </c>
      <c r="C8623" s="14" t="s">
        <v>17637</v>
      </c>
      <c r="I8623" s="28"/>
      <c r="J8623" s="29"/>
      <c r="K8623" s="30"/>
      <c r="L8623" s="31">
        <v>11477.086896551724</v>
      </c>
    </row>
    <row r="8624" spans="2:12" ht="15">
      <c r="B8624" s="13" t="s">
        <v>17638</v>
      </c>
      <c r="C8624" s="14" t="s">
        <v>17639</v>
      </c>
      <c r="I8624" s="28"/>
      <c r="J8624" s="29"/>
      <c r="K8624" s="30"/>
      <c r="L8624" s="31">
        <v>13117.04275862069</v>
      </c>
    </row>
    <row r="8625" spans="2:12" ht="15">
      <c r="B8625" s="13" t="s">
        <v>17640</v>
      </c>
      <c r="C8625" s="14" t="s">
        <v>17641</v>
      </c>
      <c r="I8625" s="28"/>
      <c r="J8625" s="29"/>
      <c r="K8625" s="30"/>
      <c r="L8625" s="31">
        <v>4262.3227586206895</v>
      </c>
    </row>
    <row r="8626" spans="2:12" ht="15">
      <c r="B8626" s="13" t="s">
        <v>17642</v>
      </c>
      <c r="C8626" s="14" t="s">
        <v>17643</v>
      </c>
      <c r="I8626" s="28"/>
      <c r="J8626" s="29"/>
      <c r="K8626" s="30"/>
      <c r="L8626" s="31">
        <v>5247.663448275862</v>
      </c>
    </row>
    <row r="8627" spans="2:12" ht="15">
      <c r="B8627" s="13" t="s">
        <v>17644</v>
      </c>
      <c r="C8627" s="14" t="s">
        <v>17645</v>
      </c>
      <c r="I8627" s="28"/>
      <c r="J8627" s="29"/>
      <c r="K8627" s="30"/>
      <c r="L8627" s="31">
        <v>9182.190344827586</v>
      </c>
    </row>
    <row r="8628" spans="2:12" ht="15">
      <c r="B8628" s="13" t="s">
        <v>17646</v>
      </c>
      <c r="C8628" s="14" t="s">
        <v>17647</v>
      </c>
      <c r="I8628" s="28"/>
      <c r="J8628" s="29"/>
      <c r="K8628" s="30"/>
      <c r="L8628" s="31">
        <v>9840.060689655173</v>
      </c>
    </row>
    <row r="8629" spans="2:12" ht="15">
      <c r="B8629" s="13" t="s">
        <v>17648</v>
      </c>
      <c r="C8629" s="14" t="s">
        <v>17649</v>
      </c>
      <c r="I8629" s="28"/>
      <c r="J8629" s="29"/>
      <c r="K8629" s="30"/>
      <c r="L8629" s="31">
        <v>3934.8524137931036</v>
      </c>
    </row>
    <row r="8630" spans="2:12" ht="15">
      <c r="B8630" s="13" t="s">
        <v>17650</v>
      </c>
      <c r="C8630" s="14" t="s">
        <v>17651</v>
      </c>
      <c r="I8630" s="28"/>
      <c r="J8630" s="29"/>
      <c r="K8630" s="30"/>
      <c r="L8630" s="31">
        <v>13.346206896551724</v>
      </c>
    </row>
    <row r="8631" spans="2:12" ht="15">
      <c r="B8631" s="13" t="s">
        <v>17652</v>
      </c>
      <c r="C8631" s="14" t="s">
        <v>17653</v>
      </c>
      <c r="I8631" s="28"/>
      <c r="J8631" s="29"/>
      <c r="K8631" s="30"/>
      <c r="L8631" s="31">
        <v>23.437241379310343</v>
      </c>
    </row>
    <row r="8632" spans="2:12" ht="15">
      <c r="B8632" s="13" t="s">
        <v>17654</v>
      </c>
      <c r="C8632" s="14" t="s">
        <v>17655</v>
      </c>
      <c r="I8632" s="28"/>
      <c r="J8632" s="29"/>
      <c r="K8632" s="30"/>
      <c r="L8632" s="31">
        <v>27.34344827586207</v>
      </c>
    </row>
    <row r="8633" spans="2:12" ht="15">
      <c r="B8633" s="13" t="s">
        <v>17656</v>
      </c>
      <c r="C8633" s="14" t="s">
        <v>17657</v>
      </c>
      <c r="I8633" s="28"/>
      <c r="J8633" s="29"/>
      <c r="K8633" s="30"/>
      <c r="L8633" s="31">
        <v>20.833103448275864</v>
      </c>
    </row>
    <row r="8634" spans="2:12" ht="15">
      <c r="B8634" s="13" t="s">
        <v>17658</v>
      </c>
      <c r="C8634" s="14" t="s">
        <v>17659</v>
      </c>
      <c r="I8634" s="28"/>
      <c r="J8634" s="29"/>
      <c r="K8634" s="30"/>
      <c r="L8634" s="31">
        <v>25.71586206896552</v>
      </c>
    </row>
    <row r="8635" spans="2:12" ht="15">
      <c r="B8635" s="13" t="s">
        <v>17660</v>
      </c>
      <c r="C8635" s="14" t="s">
        <v>17661</v>
      </c>
      <c r="I8635" s="28"/>
      <c r="J8635" s="29"/>
      <c r="K8635" s="30"/>
      <c r="L8635" s="31">
        <v>49.47862068965517</v>
      </c>
    </row>
    <row r="8636" spans="2:12" ht="15">
      <c r="B8636" s="13" t="s">
        <v>17662</v>
      </c>
      <c r="C8636" s="14" t="s">
        <v>17663</v>
      </c>
      <c r="I8636" s="28"/>
      <c r="J8636" s="29"/>
      <c r="K8636" s="30"/>
      <c r="L8636" s="31">
        <v>23.437241379310343</v>
      </c>
    </row>
    <row r="8637" spans="2:12" ht="15">
      <c r="B8637" s="13" t="s">
        <v>17664</v>
      </c>
      <c r="C8637" s="14" t="s">
        <v>17665</v>
      </c>
      <c r="I8637" s="28"/>
      <c r="J8637" s="29"/>
      <c r="K8637" s="30"/>
      <c r="L8637" s="31">
        <v>27.99448275862069</v>
      </c>
    </row>
    <row r="8638" spans="2:12" ht="15">
      <c r="B8638" s="13" t="s">
        <v>17666</v>
      </c>
      <c r="C8638" s="14" t="s">
        <v>17667</v>
      </c>
      <c r="I8638" s="28"/>
      <c r="J8638" s="29"/>
      <c r="K8638" s="30"/>
      <c r="L8638" s="31">
        <v>59.24413793103449</v>
      </c>
    </row>
    <row r="8639" spans="2:12" ht="15">
      <c r="B8639" s="13" t="s">
        <v>17668</v>
      </c>
      <c r="C8639" s="14" t="s">
        <v>17669</v>
      </c>
      <c r="I8639" s="28"/>
      <c r="J8639" s="29"/>
      <c r="K8639" s="30"/>
      <c r="L8639" s="31">
        <v>74.21793103448277</v>
      </c>
    </row>
    <row r="8640" spans="2:12" ht="15">
      <c r="B8640" s="13" t="s">
        <v>17670</v>
      </c>
      <c r="C8640" s="14" t="s">
        <v>17670</v>
      </c>
      <c r="I8640" s="28"/>
      <c r="J8640" s="29"/>
      <c r="K8640" s="30"/>
      <c r="L8640" s="31">
        <v>1090.1572413793103</v>
      </c>
    </row>
    <row r="8641" spans="2:12" ht="15">
      <c r="B8641" s="13" t="s">
        <v>17671</v>
      </c>
      <c r="C8641" s="14" t="s">
        <v>17671</v>
      </c>
      <c r="I8641" s="28"/>
      <c r="J8641" s="29"/>
      <c r="K8641" s="30"/>
      <c r="L8641" s="31">
        <v>1156.2372413793105</v>
      </c>
    </row>
    <row r="8642" spans="2:12" ht="15">
      <c r="B8642" s="13" t="s">
        <v>17672</v>
      </c>
      <c r="C8642" s="14" t="s">
        <v>17672</v>
      </c>
      <c r="I8642" s="28"/>
      <c r="J8642" s="29"/>
      <c r="K8642" s="30"/>
      <c r="L8642" s="31">
        <v>1156.2372413793105</v>
      </c>
    </row>
    <row r="8643" spans="2:12" ht="15">
      <c r="B8643" s="13" t="s">
        <v>17673</v>
      </c>
      <c r="C8643" s="14" t="s">
        <v>17673</v>
      </c>
      <c r="I8643" s="28"/>
      <c r="J8643" s="29"/>
      <c r="K8643" s="30"/>
      <c r="L8643" s="31">
        <v>1090.1572413793103</v>
      </c>
    </row>
    <row r="8644" spans="2:12" ht="15">
      <c r="B8644" s="13" t="s">
        <v>17674</v>
      </c>
      <c r="C8644" s="14" t="s">
        <v>17674</v>
      </c>
      <c r="I8644" s="28"/>
      <c r="J8644" s="29"/>
      <c r="K8644" s="30"/>
      <c r="L8644" s="31">
        <v>1189.4399999999998</v>
      </c>
    </row>
    <row r="8645" spans="2:12" ht="15">
      <c r="B8645" s="13" t="s">
        <v>17675</v>
      </c>
      <c r="C8645" s="14" t="s">
        <v>17675</v>
      </c>
      <c r="I8645" s="28"/>
      <c r="J8645" s="29"/>
      <c r="K8645" s="30"/>
      <c r="L8645" s="31">
        <v>1189.4399999999998</v>
      </c>
    </row>
    <row r="8646" spans="2:12" ht="15">
      <c r="B8646" s="13" t="s">
        <v>17676</v>
      </c>
      <c r="C8646" s="14" t="s">
        <v>17676</v>
      </c>
      <c r="I8646" s="28"/>
      <c r="J8646" s="29"/>
      <c r="K8646" s="30"/>
      <c r="L8646" s="31">
        <v>1321.6</v>
      </c>
    </row>
    <row r="8647" spans="2:12" ht="15">
      <c r="B8647" s="13" t="s">
        <v>17677</v>
      </c>
      <c r="C8647" s="14" t="s">
        <v>17677</v>
      </c>
      <c r="I8647" s="28"/>
      <c r="J8647" s="29"/>
      <c r="K8647" s="30"/>
      <c r="L8647" s="31">
        <v>1090.1572413793103</v>
      </c>
    </row>
    <row r="8648" spans="2:12" ht="15">
      <c r="B8648" s="13" t="s">
        <v>17678</v>
      </c>
      <c r="C8648" s="14" t="s">
        <v>17678</v>
      </c>
      <c r="I8648" s="28"/>
      <c r="J8648" s="29"/>
      <c r="K8648" s="30"/>
      <c r="L8648" s="31">
        <v>1090.1572413793103</v>
      </c>
    </row>
    <row r="8649" spans="2:12" ht="15">
      <c r="B8649" s="13" t="s">
        <v>17679</v>
      </c>
      <c r="C8649" s="14" t="s">
        <v>17679</v>
      </c>
      <c r="I8649" s="28"/>
      <c r="J8649" s="29"/>
      <c r="K8649" s="30"/>
      <c r="L8649" s="31">
        <v>1090.1572413793103</v>
      </c>
    </row>
    <row r="8650" spans="2:12" ht="15">
      <c r="B8650" s="13" t="s">
        <v>17680</v>
      </c>
      <c r="C8650" s="14" t="s">
        <v>17680</v>
      </c>
      <c r="I8650" s="28"/>
      <c r="J8650" s="29"/>
      <c r="K8650" s="30"/>
      <c r="L8650" s="31">
        <v>1090.1572413793103</v>
      </c>
    </row>
    <row r="8651" spans="2:12" ht="15">
      <c r="B8651" s="13" t="s">
        <v>17681</v>
      </c>
      <c r="C8651" s="14" t="s">
        <v>17681</v>
      </c>
      <c r="I8651" s="28"/>
      <c r="J8651" s="29"/>
      <c r="K8651" s="30"/>
      <c r="L8651" s="31">
        <v>1090.1572413793103</v>
      </c>
    </row>
    <row r="8652" spans="2:12" ht="15">
      <c r="B8652" s="13" t="s">
        <v>17682</v>
      </c>
      <c r="C8652" s="14" t="s">
        <v>17682</v>
      </c>
      <c r="I8652" s="28"/>
      <c r="J8652" s="29"/>
      <c r="K8652" s="30"/>
      <c r="L8652" s="31">
        <v>1090.1572413793103</v>
      </c>
    </row>
    <row r="8653" spans="2:12" ht="15">
      <c r="B8653" s="13" t="s">
        <v>17683</v>
      </c>
      <c r="C8653" s="14" t="s">
        <v>17683</v>
      </c>
      <c r="I8653" s="28"/>
      <c r="J8653" s="29"/>
      <c r="K8653" s="30"/>
      <c r="L8653" s="31">
        <v>1156.2372413793105</v>
      </c>
    </row>
    <row r="8654" spans="2:12" ht="15">
      <c r="B8654" s="13" t="s">
        <v>17684</v>
      </c>
      <c r="C8654" s="14" t="s">
        <v>17684</v>
      </c>
      <c r="I8654" s="28"/>
      <c r="J8654" s="29"/>
      <c r="K8654" s="30"/>
      <c r="L8654" s="31">
        <v>1321.6</v>
      </c>
    </row>
    <row r="8655" spans="2:12" ht="15">
      <c r="B8655" s="13" t="s">
        <v>17685</v>
      </c>
      <c r="C8655" s="14" t="s">
        <v>17685</v>
      </c>
      <c r="I8655" s="28"/>
      <c r="J8655" s="29"/>
      <c r="K8655" s="30"/>
      <c r="L8655" s="31">
        <v>1321.6</v>
      </c>
    </row>
    <row r="8656" spans="2:12" ht="15">
      <c r="B8656" s="13" t="s">
        <v>17686</v>
      </c>
      <c r="C8656" s="14" t="s">
        <v>17686</v>
      </c>
      <c r="I8656" s="28"/>
      <c r="J8656" s="29"/>
      <c r="K8656" s="30"/>
      <c r="L8656" s="31">
        <v>1090.1572413793103</v>
      </c>
    </row>
    <row r="8657" spans="2:12" ht="15">
      <c r="B8657" s="13" t="s">
        <v>17687</v>
      </c>
      <c r="C8657" s="14" t="s">
        <v>17687</v>
      </c>
      <c r="I8657" s="28"/>
      <c r="J8657" s="29"/>
      <c r="K8657" s="30"/>
      <c r="L8657" s="31">
        <v>1486.6372413793104</v>
      </c>
    </row>
    <row r="8658" spans="2:12" ht="15">
      <c r="B8658" s="13" t="s">
        <v>17688</v>
      </c>
      <c r="C8658" s="14" t="s">
        <v>17688</v>
      </c>
      <c r="I8658" s="28"/>
      <c r="J8658" s="29"/>
      <c r="K8658" s="30"/>
      <c r="L8658" s="31">
        <v>1486.6372413793104</v>
      </c>
    </row>
    <row r="8659" spans="2:12" ht="15">
      <c r="B8659" s="13" t="s">
        <v>17689</v>
      </c>
      <c r="C8659" s="14" t="s">
        <v>17689</v>
      </c>
      <c r="I8659" s="28"/>
      <c r="J8659" s="29"/>
      <c r="K8659" s="30"/>
      <c r="L8659" s="31">
        <v>1090.1572413793103</v>
      </c>
    </row>
    <row r="8660" spans="2:12" ht="15">
      <c r="B8660" s="13" t="s">
        <v>17690</v>
      </c>
      <c r="C8660" s="14" t="s">
        <v>17690</v>
      </c>
      <c r="I8660" s="28"/>
      <c r="J8660" s="29"/>
      <c r="K8660" s="30"/>
      <c r="L8660" s="31">
        <v>1090.1572413793103</v>
      </c>
    </row>
    <row r="8661" spans="2:12" ht="15">
      <c r="B8661" s="13" t="s">
        <v>17691</v>
      </c>
      <c r="C8661" s="14" t="s">
        <v>17691</v>
      </c>
      <c r="I8661" s="28"/>
      <c r="J8661" s="29"/>
      <c r="K8661" s="30"/>
      <c r="L8661" s="31">
        <v>1090.1572413793103</v>
      </c>
    </row>
    <row r="8662" spans="2:12" ht="15">
      <c r="B8662" s="13" t="s">
        <v>17692</v>
      </c>
      <c r="C8662" s="14" t="s">
        <v>17692</v>
      </c>
      <c r="I8662" s="28"/>
      <c r="J8662" s="29"/>
      <c r="K8662" s="30"/>
      <c r="L8662" s="31">
        <v>677.0758620689655</v>
      </c>
    </row>
    <row r="8663" spans="2:12" ht="15">
      <c r="B8663" s="13" t="s">
        <v>17693</v>
      </c>
      <c r="C8663" s="14" t="s">
        <v>17693</v>
      </c>
      <c r="I8663" s="28"/>
      <c r="J8663" s="29"/>
      <c r="K8663" s="30"/>
      <c r="L8663" s="31">
        <v>677.0758620689655</v>
      </c>
    </row>
    <row r="8664" spans="2:12" ht="15">
      <c r="B8664" s="13" t="s">
        <v>17694</v>
      </c>
      <c r="C8664" s="14" t="s">
        <v>17694</v>
      </c>
      <c r="I8664" s="28"/>
      <c r="J8664" s="29"/>
      <c r="K8664" s="30"/>
      <c r="L8664" s="31">
        <v>677.0758620689655</v>
      </c>
    </row>
    <row r="8665" spans="2:12" ht="15">
      <c r="B8665" s="13" t="s">
        <v>17695</v>
      </c>
      <c r="C8665" s="14" t="s">
        <v>17695</v>
      </c>
      <c r="I8665" s="28"/>
      <c r="J8665" s="29"/>
      <c r="K8665" s="30"/>
      <c r="L8665" s="31">
        <v>677.0758620689655</v>
      </c>
    </row>
    <row r="8666" spans="2:12" ht="15">
      <c r="B8666" s="13" t="s">
        <v>17696</v>
      </c>
      <c r="C8666" s="14" t="s">
        <v>17696</v>
      </c>
      <c r="I8666" s="28"/>
      <c r="J8666" s="29"/>
      <c r="K8666" s="30"/>
      <c r="L8666" s="31">
        <v>677.0758620689655</v>
      </c>
    </row>
    <row r="8667" spans="2:12" ht="15">
      <c r="B8667" s="13" t="s">
        <v>17697</v>
      </c>
      <c r="C8667" s="14" t="s">
        <v>17697</v>
      </c>
      <c r="I8667" s="28"/>
      <c r="J8667" s="29"/>
      <c r="K8667" s="30"/>
      <c r="L8667" s="31">
        <v>677.0758620689655</v>
      </c>
    </row>
    <row r="8668" spans="2:12" ht="15">
      <c r="B8668" s="13" t="s">
        <v>17698</v>
      </c>
      <c r="C8668" s="14" t="s">
        <v>17699</v>
      </c>
      <c r="I8668" s="28"/>
      <c r="J8668" s="29"/>
      <c r="K8668" s="30"/>
      <c r="L8668" s="31">
        <v>37.43448275862069</v>
      </c>
    </row>
    <row r="8669" spans="2:12" ht="15">
      <c r="B8669" s="13" t="s">
        <v>17700</v>
      </c>
      <c r="C8669" s="14" t="s">
        <v>17701</v>
      </c>
      <c r="I8669" s="28"/>
      <c r="J8669" s="29"/>
      <c r="K8669" s="30"/>
      <c r="L8669" s="31">
        <v>46.54896551724138</v>
      </c>
    </row>
    <row r="8670" spans="2:12" ht="15">
      <c r="B8670" s="13" t="s">
        <v>17702</v>
      </c>
      <c r="C8670" s="14" t="s">
        <v>17703</v>
      </c>
      <c r="I8670" s="28"/>
      <c r="J8670" s="29"/>
      <c r="K8670" s="30"/>
      <c r="L8670" s="31">
        <v>90.16827586206897</v>
      </c>
    </row>
    <row r="8671" spans="2:12" ht="15">
      <c r="B8671" s="13" t="s">
        <v>17704</v>
      </c>
      <c r="C8671" s="14" t="s">
        <v>17705</v>
      </c>
      <c r="I8671" s="28"/>
      <c r="J8671" s="29"/>
      <c r="K8671" s="30"/>
      <c r="L8671" s="31">
        <v>384.76137931034486</v>
      </c>
    </row>
    <row r="8672" spans="2:12" ht="15">
      <c r="B8672" s="13" t="s">
        <v>17706</v>
      </c>
      <c r="C8672" s="14" t="s">
        <v>17707</v>
      </c>
      <c r="I8672" s="28"/>
      <c r="J8672" s="29"/>
      <c r="K8672" s="30"/>
      <c r="L8672" s="31">
        <v>509.76</v>
      </c>
    </row>
    <row r="8673" spans="2:12" ht="15">
      <c r="B8673" s="13" t="s">
        <v>17708</v>
      </c>
      <c r="C8673" s="14" t="s">
        <v>17709</v>
      </c>
      <c r="I8673" s="28"/>
      <c r="J8673" s="29"/>
      <c r="K8673" s="30"/>
      <c r="L8673" s="31">
        <v>509.76</v>
      </c>
    </row>
    <row r="8674" spans="2:12" ht="15">
      <c r="B8674" s="13" t="s">
        <v>17710</v>
      </c>
      <c r="C8674" s="14" t="s">
        <v>17711</v>
      </c>
      <c r="I8674" s="28"/>
      <c r="J8674" s="29"/>
      <c r="K8674" s="30"/>
      <c r="L8674" s="31">
        <v>874.3393103448276</v>
      </c>
    </row>
    <row r="8675" spans="2:12" ht="15">
      <c r="B8675" s="13" t="s">
        <v>17712</v>
      </c>
      <c r="C8675" s="14" t="s">
        <v>17713</v>
      </c>
      <c r="I8675" s="28"/>
      <c r="J8675" s="29"/>
      <c r="K8675" s="30"/>
      <c r="L8675" s="31">
        <v>874.3393103448276</v>
      </c>
    </row>
    <row r="8676" spans="2:12" ht="15">
      <c r="B8676" s="13" t="s">
        <v>17714</v>
      </c>
      <c r="C8676" s="14" t="s">
        <v>17715</v>
      </c>
      <c r="I8676" s="28"/>
      <c r="J8676" s="29"/>
      <c r="K8676" s="30"/>
      <c r="L8676" s="31">
        <v>874.3393103448276</v>
      </c>
    </row>
    <row r="8677" spans="2:12" ht="15">
      <c r="B8677" s="13" t="s">
        <v>17716</v>
      </c>
      <c r="C8677" s="14" t="s">
        <v>17717</v>
      </c>
      <c r="I8677" s="28"/>
      <c r="J8677" s="29"/>
      <c r="K8677" s="30"/>
      <c r="L8677" s="31">
        <v>549.4731034482759</v>
      </c>
    </row>
    <row r="8678" spans="2:12" ht="15">
      <c r="B8678" s="13" t="s">
        <v>17718</v>
      </c>
      <c r="C8678" s="14" t="s">
        <v>17719</v>
      </c>
      <c r="I8678" s="28"/>
      <c r="J8678" s="29"/>
      <c r="K8678" s="30"/>
      <c r="L8678" s="31">
        <v>874.3393103448276</v>
      </c>
    </row>
    <row r="8679" spans="2:12" ht="15">
      <c r="B8679" s="13" t="s">
        <v>17720</v>
      </c>
      <c r="C8679" s="14" t="s">
        <v>17721</v>
      </c>
      <c r="I8679" s="28"/>
      <c r="J8679" s="29"/>
      <c r="K8679" s="30"/>
      <c r="L8679" s="31">
        <v>874.3393103448276</v>
      </c>
    </row>
    <row r="8680" spans="2:12" ht="15">
      <c r="B8680" s="13" t="s">
        <v>17722</v>
      </c>
      <c r="C8680" s="14" t="s">
        <v>17723</v>
      </c>
      <c r="I8680" s="28"/>
      <c r="J8680" s="29"/>
      <c r="K8680" s="30"/>
      <c r="L8680" s="31">
        <v>874.3393103448276</v>
      </c>
    </row>
    <row r="8681" spans="2:12" ht="15">
      <c r="B8681" s="13" t="s">
        <v>17724</v>
      </c>
      <c r="C8681" s="14" t="s">
        <v>17725</v>
      </c>
      <c r="I8681" s="28"/>
      <c r="J8681" s="29"/>
      <c r="K8681" s="30"/>
      <c r="L8681" s="31">
        <v>874.3393103448276</v>
      </c>
    </row>
    <row r="8682" spans="2:12" ht="15">
      <c r="B8682" s="13" t="s">
        <v>17726</v>
      </c>
      <c r="C8682" s="14" t="s">
        <v>17727</v>
      </c>
      <c r="I8682" s="28"/>
      <c r="J8682" s="29"/>
      <c r="K8682" s="30"/>
      <c r="L8682" s="31">
        <v>874.3393103448276</v>
      </c>
    </row>
    <row r="8683" spans="2:12" ht="15">
      <c r="B8683" s="13" t="s">
        <v>17728</v>
      </c>
      <c r="C8683" s="14" t="s">
        <v>17729</v>
      </c>
      <c r="I8683" s="28"/>
      <c r="J8683" s="29"/>
      <c r="K8683" s="30"/>
      <c r="L8683" s="31">
        <v>874.3393103448276</v>
      </c>
    </row>
    <row r="8684" spans="2:12" ht="15">
      <c r="B8684" s="13" t="s">
        <v>17730</v>
      </c>
      <c r="C8684" s="14" t="s">
        <v>17731</v>
      </c>
      <c r="I8684" s="28"/>
      <c r="J8684" s="29"/>
      <c r="K8684" s="30"/>
      <c r="L8684" s="31">
        <v>874.3393103448276</v>
      </c>
    </row>
    <row r="8685" spans="2:12" ht="15">
      <c r="B8685" s="13" t="s">
        <v>17732</v>
      </c>
      <c r="C8685" s="14" t="s">
        <v>17733</v>
      </c>
      <c r="I8685" s="28"/>
      <c r="J8685" s="29"/>
      <c r="K8685" s="30"/>
      <c r="L8685" s="31">
        <v>7449.893379310345</v>
      </c>
    </row>
    <row r="8686" spans="2:12" ht="15">
      <c r="B8686" s="13" t="s">
        <v>17734</v>
      </c>
      <c r="C8686" s="14" t="s">
        <v>17735</v>
      </c>
      <c r="I8686" s="28"/>
      <c r="J8686" s="29"/>
      <c r="K8686" s="30"/>
      <c r="L8686" s="31">
        <v>114.90758620689655</v>
      </c>
    </row>
    <row r="8687" spans="2:12" ht="15">
      <c r="B8687" s="13" t="s">
        <v>17736</v>
      </c>
      <c r="C8687" s="14" t="s">
        <v>17737</v>
      </c>
      <c r="I8687" s="28"/>
      <c r="J8687" s="29"/>
      <c r="K8687" s="30"/>
      <c r="L8687" s="31">
        <v>176.7558620689655</v>
      </c>
    </row>
    <row r="8688" spans="2:12" ht="15">
      <c r="B8688" s="13" t="s">
        <v>17738</v>
      </c>
      <c r="C8688" s="14" t="s">
        <v>17739</v>
      </c>
      <c r="I8688" s="28"/>
      <c r="J8688" s="29"/>
      <c r="K8688" s="30"/>
      <c r="L8688" s="31">
        <v>248.0441379310345</v>
      </c>
    </row>
    <row r="8689" spans="2:12" ht="15">
      <c r="B8689" s="13" t="s">
        <v>17740</v>
      </c>
      <c r="C8689" s="14" t="s">
        <v>17741</v>
      </c>
      <c r="I8689" s="28"/>
      <c r="J8689" s="29"/>
      <c r="K8689" s="30"/>
      <c r="L8689" s="31">
        <v>114.90758620689655</v>
      </c>
    </row>
    <row r="8690" spans="2:12" ht="15">
      <c r="B8690" s="13" t="s">
        <v>17742</v>
      </c>
      <c r="C8690" s="14" t="s">
        <v>17743</v>
      </c>
      <c r="I8690" s="28"/>
      <c r="J8690" s="29"/>
      <c r="K8690" s="30"/>
      <c r="L8690" s="31">
        <v>90.16827586206897</v>
      </c>
    </row>
    <row r="8691" spans="2:12" ht="15">
      <c r="B8691" s="13" t="s">
        <v>17744</v>
      </c>
      <c r="C8691" s="14" t="s">
        <v>17745</v>
      </c>
      <c r="I8691" s="28"/>
      <c r="J8691" s="29"/>
      <c r="K8691" s="30"/>
      <c r="L8691" s="31">
        <v>152.01655172413794</v>
      </c>
    </row>
    <row r="8692" spans="2:12" ht="15">
      <c r="B8692" s="13" t="s">
        <v>17746</v>
      </c>
      <c r="C8692" s="14" t="s">
        <v>17747</v>
      </c>
      <c r="I8692" s="28"/>
      <c r="J8692" s="29"/>
      <c r="K8692" s="30"/>
      <c r="L8692" s="31">
        <v>152.01655172413794</v>
      </c>
    </row>
    <row r="8693" spans="2:12" ht="15">
      <c r="B8693" s="13" t="s">
        <v>17748</v>
      </c>
      <c r="C8693" s="14" t="s">
        <v>17749</v>
      </c>
      <c r="I8693" s="28"/>
      <c r="J8693" s="29"/>
      <c r="K8693" s="30"/>
      <c r="L8693" s="31">
        <v>376.6234482758621</v>
      </c>
    </row>
    <row r="8694" spans="2:12" ht="15">
      <c r="B8694" s="13" t="s">
        <v>17750</v>
      </c>
      <c r="C8694" s="14" t="s">
        <v>17751</v>
      </c>
      <c r="I8694" s="28"/>
      <c r="J8694" s="29"/>
      <c r="K8694" s="30"/>
      <c r="L8694" s="31">
        <v>376.6234482758621</v>
      </c>
    </row>
    <row r="8695" spans="2:12" ht="15">
      <c r="B8695" s="13" t="s">
        <v>17752</v>
      </c>
      <c r="C8695" s="14" t="s">
        <v>17753</v>
      </c>
      <c r="I8695" s="28"/>
      <c r="J8695" s="29"/>
      <c r="K8695" s="30"/>
      <c r="L8695" s="31">
        <v>376.6234482758621</v>
      </c>
    </row>
    <row r="8696" spans="2:12" ht="15">
      <c r="B8696" s="13" t="s">
        <v>17754</v>
      </c>
      <c r="C8696" s="14" t="s">
        <v>17755</v>
      </c>
      <c r="I8696" s="28"/>
      <c r="J8696" s="29"/>
      <c r="K8696" s="30"/>
      <c r="L8696" s="31">
        <v>376.6234482758621</v>
      </c>
    </row>
    <row r="8697" spans="2:12" ht="15">
      <c r="B8697" s="13" t="s">
        <v>17756</v>
      </c>
      <c r="C8697" s="14" t="s">
        <v>17757</v>
      </c>
      <c r="I8697" s="28"/>
      <c r="J8697" s="29"/>
      <c r="K8697" s="30"/>
      <c r="L8697" s="31">
        <v>376.6234482758621</v>
      </c>
    </row>
    <row r="8698" spans="2:12" ht="15">
      <c r="B8698" s="13" t="s">
        <v>17758</v>
      </c>
      <c r="C8698" s="14" t="s">
        <v>17759</v>
      </c>
      <c r="I8698" s="28"/>
      <c r="J8698" s="29"/>
      <c r="K8698" s="30"/>
      <c r="L8698" s="31">
        <v>347.65241379310345</v>
      </c>
    </row>
    <row r="8699" spans="2:12" ht="15">
      <c r="B8699" s="13" t="s">
        <v>17760</v>
      </c>
      <c r="C8699" s="14" t="s">
        <v>17761</v>
      </c>
      <c r="I8699" s="28"/>
      <c r="J8699" s="29"/>
      <c r="K8699" s="30"/>
      <c r="L8699" s="31">
        <v>347.65241379310345</v>
      </c>
    </row>
    <row r="8700" spans="2:12" ht="15">
      <c r="B8700" s="13" t="s">
        <v>17762</v>
      </c>
      <c r="C8700" s="14" t="s">
        <v>17763</v>
      </c>
      <c r="I8700" s="28"/>
      <c r="J8700" s="29"/>
      <c r="K8700" s="30"/>
      <c r="L8700" s="31">
        <v>376.6234482758621</v>
      </c>
    </row>
    <row r="8701" spans="2:12" ht="15">
      <c r="B8701" s="13" t="s">
        <v>17764</v>
      </c>
      <c r="C8701" s="14" t="s">
        <v>17765</v>
      </c>
      <c r="I8701" s="28"/>
      <c r="J8701" s="29"/>
      <c r="K8701" s="30"/>
      <c r="L8701" s="31">
        <v>376.6234482758621</v>
      </c>
    </row>
    <row r="8702" spans="2:12" ht="15">
      <c r="B8702" s="13" t="s">
        <v>17766</v>
      </c>
      <c r="C8702" s="14" t="s">
        <v>17767</v>
      </c>
      <c r="I8702" s="28"/>
      <c r="J8702" s="29"/>
      <c r="K8702" s="30"/>
      <c r="L8702" s="31">
        <v>376.6234482758621</v>
      </c>
    </row>
    <row r="8703" spans="2:12" ht="15">
      <c r="B8703" s="13" t="s">
        <v>17768</v>
      </c>
      <c r="C8703" s="14" t="s">
        <v>17769</v>
      </c>
      <c r="I8703" s="28"/>
      <c r="J8703" s="29"/>
      <c r="K8703" s="30"/>
      <c r="L8703" s="31">
        <v>376.6234482758621</v>
      </c>
    </row>
    <row r="8704" spans="2:12" ht="15">
      <c r="B8704" s="13" t="s">
        <v>17770</v>
      </c>
      <c r="C8704" s="14" t="s">
        <v>17771</v>
      </c>
      <c r="I8704" s="28"/>
      <c r="J8704" s="29"/>
      <c r="K8704" s="30"/>
      <c r="L8704" s="31">
        <v>291.9889655172414</v>
      </c>
    </row>
    <row r="8705" spans="2:12" ht="15">
      <c r="B8705" s="13" t="s">
        <v>17772</v>
      </c>
      <c r="C8705" s="14" t="s">
        <v>17773</v>
      </c>
      <c r="I8705" s="28"/>
      <c r="J8705" s="29"/>
      <c r="K8705" s="30"/>
      <c r="L8705" s="31">
        <v>13.997241379310346</v>
      </c>
    </row>
    <row r="8706" spans="2:12" ht="15">
      <c r="B8706" s="13" t="s">
        <v>17774</v>
      </c>
      <c r="C8706" s="14" t="s">
        <v>17775</v>
      </c>
      <c r="I8706" s="28"/>
      <c r="J8706" s="29"/>
      <c r="K8706" s="30"/>
      <c r="L8706" s="31">
        <v>457.02620689655174</v>
      </c>
    </row>
    <row r="8707" spans="2:12" ht="15">
      <c r="B8707" s="13" t="s">
        <v>17776</v>
      </c>
      <c r="C8707" s="14" t="s">
        <v>17777</v>
      </c>
      <c r="I8707" s="28"/>
      <c r="J8707" s="29"/>
      <c r="K8707" s="30"/>
      <c r="L8707" s="31">
        <v>457.02620689655174</v>
      </c>
    </row>
    <row r="8708" spans="2:12" ht="15">
      <c r="B8708" s="13" t="s">
        <v>17778</v>
      </c>
      <c r="C8708" s="14" t="s">
        <v>17779</v>
      </c>
      <c r="I8708" s="28"/>
      <c r="J8708" s="29"/>
      <c r="K8708" s="30"/>
      <c r="L8708" s="31">
        <v>457.02620689655174</v>
      </c>
    </row>
    <row r="8709" spans="2:12" ht="15">
      <c r="B8709" s="13" t="s">
        <v>17780</v>
      </c>
      <c r="C8709" s="14" t="s">
        <v>17781</v>
      </c>
      <c r="I8709" s="28"/>
      <c r="J8709" s="29"/>
      <c r="K8709" s="30"/>
      <c r="L8709" s="31">
        <v>457.02620689655174</v>
      </c>
    </row>
    <row r="8710" spans="2:12" ht="15">
      <c r="B8710" s="13" t="s">
        <v>17782</v>
      </c>
      <c r="C8710" s="14" t="s">
        <v>17783</v>
      </c>
      <c r="I8710" s="28"/>
      <c r="J8710" s="29"/>
      <c r="K8710" s="30"/>
      <c r="L8710" s="31">
        <v>474.6041379310345</v>
      </c>
    </row>
    <row r="8711" spans="2:12" ht="15">
      <c r="B8711" s="13" t="s">
        <v>17784</v>
      </c>
      <c r="C8711" s="14" t="s">
        <v>17785</v>
      </c>
      <c r="I8711" s="28"/>
      <c r="J8711" s="29"/>
      <c r="K8711" s="30"/>
      <c r="L8711" s="31">
        <v>474.6041379310345</v>
      </c>
    </row>
    <row r="8712" spans="2:12" ht="15">
      <c r="B8712" s="13" t="s">
        <v>17786</v>
      </c>
      <c r="C8712" s="14" t="s">
        <v>17787</v>
      </c>
      <c r="I8712" s="28"/>
      <c r="J8712" s="29"/>
      <c r="K8712" s="30"/>
      <c r="L8712" s="31">
        <v>474.6041379310345</v>
      </c>
    </row>
    <row r="8713" spans="2:12" ht="15">
      <c r="B8713" s="13" t="s">
        <v>17788</v>
      </c>
      <c r="C8713" s="14" t="s">
        <v>17789</v>
      </c>
      <c r="I8713" s="28"/>
      <c r="J8713" s="29"/>
      <c r="K8713" s="30"/>
      <c r="L8713" s="31">
        <v>457.02620689655174</v>
      </c>
    </row>
    <row r="8714" spans="2:12" ht="15">
      <c r="B8714" s="13" t="s">
        <v>17790</v>
      </c>
      <c r="C8714" s="14" t="s">
        <v>17791</v>
      </c>
      <c r="I8714" s="28"/>
      <c r="J8714" s="29"/>
      <c r="K8714" s="30"/>
      <c r="L8714" s="31">
        <v>457.02620689655174</v>
      </c>
    </row>
    <row r="8715" spans="2:12" ht="15">
      <c r="B8715" s="13" t="s">
        <v>17792</v>
      </c>
      <c r="C8715" s="14" t="s">
        <v>17793</v>
      </c>
      <c r="I8715" s="28"/>
      <c r="J8715" s="29"/>
      <c r="K8715" s="30"/>
      <c r="L8715" s="31">
        <v>666.0082758620689</v>
      </c>
    </row>
    <row r="8716" spans="2:12" ht="15">
      <c r="B8716" s="13" t="s">
        <v>17794</v>
      </c>
      <c r="C8716" s="14" t="s">
        <v>17795</v>
      </c>
      <c r="I8716" s="28"/>
      <c r="J8716" s="29"/>
      <c r="K8716" s="30"/>
      <c r="L8716" s="31">
        <v>2038.7144827586208</v>
      </c>
    </row>
    <row r="8717" spans="2:12" ht="15">
      <c r="B8717" s="13" t="s">
        <v>17796</v>
      </c>
      <c r="C8717" s="14" t="s">
        <v>17797</v>
      </c>
      <c r="I8717" s="28"/>
      <c r="J8717" s="29"/>
      <c r="K8717" s="30"/>
      <c r="L8717" s="31">
        <v>1814.1075862068965</v>
      </c>
    </row>
    <row r="8718" spans="2:12" ht="15">
      <c r="B8718" s="13" t="s">
        <v>17798</v>
      </c>
      <c r="C8718" s="14" t="s">
        <v>17799</v>
      </c>
      <c r="I8718" s="28"/>
      <c r="J8718" s="29"/>
      <c r="K8718" s="30"/>
      <c r="L8718" s="31">
        <v>1745.0979310344828</v>
      </c>
    </row>
    <row r="8719" spans="2:12" ht="15">
      <c r="B8719" s="13" t="s">
        <v>17800</v>
      </c>
      <c r="C8719" s="14" t="s">
        <v>17801</v>
      </c>
      <c r="I8719" s="28"/>
      <c r="J8719" s="29"/>
      <c r="K8719" s="30"/>
      <c r="L8719" s="31">
        <v>439.1227586206897</v>
      </c>
    </row>
    <row r="8720" spans="2:12" ht="15">
      <c r="B8720" s="13" t="s">
        <v>17802</v>
      </c>
      <c r="C8720" s="14" t="s">
        <v>17803</v>
      </c>
      <c r="I8720" s="28"/>
      <c r="J8720" s="29"/>
      <c r="K8720" s="30"/>
      <c r="L8720" s="31">
        <v>439.1227586206897</v>
      </c>
    </row>
    <row r="8721" spans="2:12" ht="15">
      <c r="B8721" s="13" t="s">
        <v>17804</v>
      </c>
      <c r="C8721" s="14" t="s">
        <v>17805</v>
      </c>
      <c r="I8721" s="28"/>
      <c r="J8721" s="29"/>
      <c r="K8721" s="30"/>
      <c r="L8721" s="31">
        <v>439.1227586206897</v>
      </c>
    </row>
    <row r="8722" spans="2:12" ht="15">
      <c r="B8722" s="13" t="s">
        <v>17806</v>
      </c>
      <c r="C8722" s="14" t="s">
        <v>17807</v>
      </c>
      <c r="I8722" s="28"/>
      <c r="J8722" s="29"/>
      <c r="K8722" s="30"/>
      <c r="L8722" s="31">
        <v>438.471724137931</v>
      </c>
    </row>
    <row r="8723" spans="2:12" ht="15">
      <c r="B8723" s="13" t="s">
        <v>17808</v>
      </c>
      <c r="C8723" s="14" t="s">
        <v>17809</v>
      </c>
      <c r="I8723" s="28"/>
      <c r="J8723" s="29"/>
      <c r="K8723" s="30"/>
      <c r="L8723" s="31">
        <v>439.1227586206897</v>
      </c>
    </row>
    <row r="8724" spans="2:12" ht="15">
      <c r="B8724" s="13" t="s">
        <v>17810</v>
      </c>
      <c r="C8724" s="14" t="s">
        <v>17811</v>
      </c>
      <c r="I8724" s="28"/>
      <c r="J8724" s="29"/>
      <c r="K8724" s="30"/>
      <c r="L8724" s="31">
        <v>441.40137931034485</v>
      </c>
    </row>
    <row r="8725" spans="2:12" ht="15">
      <c r="B8725" s="13" t="s">
        <v>17812</v>
      </c>
      <c r="C8725" s="14" t="s">
        <v>17813</v>
      </c>
      <c r="I8725" s="28"/>
      <c r="J8725" s="29"/>
      <c r="K8725" s="30"/>
      <c r="L8725" s="31">
        <v>441.40137931034485</v>
      </c>
    </row>
    <row r="8726" spans="2:12" ht="15">
      <c r="B8726" s="13" t="s">
        <v>17814</v>
      </c>
      <c r="C8726" s="14" t="s">
        <v>17815</v>
      </c>
      <c r="I8726" s="28"/>
      <c r="J8726" s="29"/>
      <c r="K8726" s="30"/>
      <c r="L8726" s="31">
        <v>439.1227586206897</v>
      </c>
    </row>
    <row r="8727" spans="2:12" ht="15">
      <c r="B8727" s="13" t="s">
        <v>17816</v>
      </c>
      <c r="C8727" s="14" t="s">
        <v>17817</v>
      </c>
      <c r="I8727" s="28"/>
      <c r="J8727" s="29"/>
      <c r="K8727" s="30"/>
      <c r="L8727" s="31">
        <v>440.09931034482764</v>
      </c>
    </row>
    <row r="8728" spans="2:12" ht="15">
      <c r="B8728" s="13" t="s">
        <v>17818</v>
      </c>
      <c r="C8728" s="14" t="s">
        <v>17819</v>
      </c>
      <c r="I8728" s="28"/>
      <c r="J8728" s="29"/>
      <c r="K8728" s="30"/>
      <c r="L8728" s="31">
        <v>440.09931034482764</v>
      </c>
    </row>
    <row r="8729" spans="2:12" ht="15">
      <c r="B8729" s="13" t="s">
        <v>17820</v>
      </c>
      <c r="C8729" s="14" t="s">
        <v>17821</v>
      </c>
      <c r="I8729" s="28"/>
      <c r="J8729" s="29"/>
      <c r="K8729" s="30"/>
      <c r="L8729" s="31">
        <v>438.7972413793104</v>
      </c>
    </row>
    <row r="8730" spans="2:12" ht="15">
      <c r="B8730" s="13" t="s">
        <v>17822</v>
      </c>
      <c r="C8730" s="14" t="s">
        <v>17823</v>
      </c>
      <c r="I8730" s="28"/>
      <c r="J8730" s="29"/>
      <c r="K8730" s="30"/>
      <c r="L8730" s="31">
        <v>440.09931034482764</v>
      </c>
    </row>
    <row r="8731" spans="2:12" ht="15">
      <c r="B8731" s="13" t="s">
        <v>17824</v>
      </c>
      <c r="C8731" s="14" t="s">
        <v>17825</v>
      </c>
      <c r="I8731" s="28"/>
      <c r="J8731" s="29"/>
      <c r="K8731" s="30"/>
      <c r="L8731" s="31">
        <v>1434.2289655172412</v>
      </c>
    </row>
    <row r="8732" spans="2:12" ht="15">
      <c r="B8732" s="13" t="s">
        <v>17826</v>
      </c>
      <c r="C8732" s="14" t="s">
        <v>17827</v>
      </c>
      <c r="I8732" s="28"/>
      <c r="J8732" s="29"/>
      <c r="K8732" s="30"/>
      <c r="L8732" s="31">
        <v>1375.3103448275863</v>
      </c>
    </row>
    <row r="8733" spans="2:12" ht="15">
      <c r="B8733" s="13" t="s">
        <v>17828</v>
      </c>
      <c r="C8733" s="14" t="s">
        <v>17829</v>
      </c>
      <c r="I8733" s="28"/>
      <c r="J8733" s="29"/>
      <c r="K8733" s="30"/>
      <c r="L8733" s="31">
        <v>442.3779310344828</v>
      </c>
    </row>
    <row r="8734" spans="2:12" ht="15">
      <c r="B8734" s="13" t="s">
        <v>17830</v>
      </c>
      <c r="C8734" s="14" t="s">
        <v>17831</v>
      </c>
      <c r="I8734" s="28"/>
      <c r="J8734" s="29"/>
      <c r="K8734" s="30"/>
      <c r="L8734" s="31">
        <v>104.49103448275862</v>
      </c>
    </row>
    <row r="8735" spans="2:12" ht="15">
      <c r="B8735" s="13" t="s">
        <v>17832</v>
      </c>
      <c r="C8735" s="14" t="s">
        <v>17833</v>
      </c>
      <c r="I8735" s="28"/>
      <c r="J8735" s="29"/>
      <c r="K8735" s="30"/>
      <c r="L8735" s="31">
        <v>104.49103448275862</v>
      </c>
    </row>
    <row r="8736" spans="2:12" ht="15">
      <c r="B8736" s="13" t="s">
        <v>17834</v>
      </c>
      <c r="C8736" s="14" t="s">
        <v>17835</v>
      </c>
      <c r="I8736" s="28"/>
      <c r="J8736" s="29"/>
      <c r="K8736" s="30"/>
      <c r="L8736" s="31">
        <v>3628.215172413793</v>
      </c>
    </row>
    <row r="8737" spans="2:12" ht="15">
      <c r="B8737" s="13" t="s">
        <v>17836</v>
      </c>
      <c r="C8737" s="14" t="s">
        <v>17837</v>
      </c>
      <c r="I8737" s="28"/>
      <c r="J8737" s="29"/>
      <c r="K8737" s="30"/>
      <c r="L8737" s="31">
        <v>754.5489655172414</v>
      </c>
    </row>
    <row r="8738" spans="2:12" ht="15">
      <c r="B8738" s="13" t="s">
        <v>17838</v>
      </c>
      <c r="C8738" s="14" t="s">
        <v>17839</v>
      </c>
      <c r="I8738" s="28"/>
      <c r="J8738" s="29"/>
      <c r="K8738" s="30"/>
      <c r="L8738" s="31">
        <v>754.5489655172414</v>
      </c>
    </row>
    <row r="8739" spans="2:12" ht="15">
      <c r="B8739" s="13" t="s">
        <v>17840</v>
      </c>
      <c r="C8739" s="14" t="s">
        <v>17841</v>
      </c>
      <c r="I8739" s="28"/>
      <c r="J8739" s="29"/>
      <c r="K8739" s="30"/>
      <c r="L8739" s="31">
        <v>751.9448275862069</v>
      </c>
    </row>
    <row r="8740" spans="2:12" ht="15">
      <c r="B8740" s="13" t="s">
        <v>17842</v>
      </c>
      <c r="C8740" s="14" t="s">
        <v>17843</v>
      </c>
      <c r="I8740" s="28"/>
      <c r="J8740" s="29"/>
      <c r="K8740" s="30"/>
      <c r="L8740" s="31">
        <v>3317.0206896551726</v>
      </c>
    </row>
    <row r="8741" spans="2:12" ht="15">
      <c r="B8741" s="13" t="s">
        <v>17844</v>
      </c>
      <c r="C8741" s="14" t="s">
        <v>17845</v>
      </c>
      <c r="I8741" s="28"/>
      <c r="J8741" s="29"/>
      <c r="K8741" s="30"/>
      <c r="L8741" s="31">
        <v>3386.355862068966</v>
      </c>
    </row>
    <row r="8742" spans="2:12" ht="15">
      <c r="B8742" s="13" t="s">
        <v>17846</v>
      </c>
      <c r="C8742" s="14" t="s">
        <v>17847</v>
      </c>
      <c r="I8742" s="28"/>
      <c r="J8742" s="29"/>
      <c r="K8742" s="30"/>
      <c r="L8742" s="31">
        <v>2988.8993103448274</v>
      </c>
    </row>
    <row r="8743" spans="2:12" ht="15">
      <c r="B8743" s="13" t="s">
        <v>17848</v>
      </c>
      <c r="C8743" s="14" t="s">
        <v>17849</v>
      </c>
      <c r="I8743" s="28"/>
      <c r="J8743" s="29"/>
      <c r="K8743" s="30"/>
      <c r="L8743" s="31">
        <v>3489.8703448275865</v>
      </c>
    </row>
    <row r="8744" spans="2:12" ht="15">
      <c r="B8744" s="13" t="s">
        <v>17850</v>
      </c>
      <c r="C8744" s="14" t="s">
        <v>17851</v>
      </c>
      <c r="I8744" s="28"/>
      <c r="J8744" s="29"/>
      <c r="K8744" s="30"/>
      <c r="L8744" s="31">
        <v>3282.515862068966</v>
      </c>
    </row>
    <row r="8745" spans="2:12" ht="15">
      <c r="B8745" s="13" t="s">
        <v>17852</v>
      </c>
      <c r="C8745" s="14" t="s">
        <v>17853</v>
      </c>
      <c r="I8745" s="28"/>
      <c r="J8745" s="29"/>
      <c r="K8745" s="30"/>
      <c r="L8745" s="31">
        <v>965.8096551724138</v>
      </c>
    </row>
    <row r="8746" spans="2:12" ht="15">
      <c r="B8746" s="13" t="s">
        <v>17854</v>
      </c>
      <c r="C8746" s="14" t="s">
        <v>17855</v>
      </c>
      <c r="I8746" s="28"/>
      <c r="J8746" s="29"/>
      <c r="K8746" s="30"/>
      <c r="L8746" s="31">
        <v>962.88</v>
      </c>
    </row>
    <row r="8747" spans="2:12" ht="15">
      <c r="B8747" s="13" t="s">
        <v>17856</v>
      </c>
      <c r="C8747" s="14" t="s">
        <v>17857</v>
      </c>
      <c r="I8747" s="28"/>
      <c r="J8747" s="29"/>
      <c r="K8747" s="30"/>
      <c r="L8747" s="31">
        <v>3904.5793103448277</v>
      </c>
    </row>
    <row r="8748" spans="2:12" ht="15">
      <c r="B8748" s="13" t="s">
        <v>17858</v>
      </c>
      <c r="C8748" s="14" t="s">
        <v>17859</v>
      </c>
      <c r="I8748" s="28"/>
      <c r="J8748" s="29"/>
      <c r="K8748" s="30"/>
      <c r="L8748" s="31">
        <v>64.45241379310345</v>
      </c>
    </row>
    <row r="8749" spans="2:12" ht="15">
      <c r="B8749" s="13" t="s">
        <v>17860</v>
      </c>
      <c r="C8749" s="14" t="s">
        <v>17861</v>
      </c>
      <c r="I8749" s="28"/>
      <c r="J8749" s="29"/>
      <c r="K8749" s="30"/>
      <c r="L8749" s="31">
        <v>64.45241379310345</v>
      </c>
    </row>
    <row r="8750" spans="2:12" ht="15">
      <c r="B8750" s="13" t="s">
        <v>17862</v>
      </c>
      <c r="C8750" s="14" t="s">
        <v>17863</v>
      </c>
      <c r="I8750" s="28"/>
      <c r="J8750" s="29"/>
      <c r="K8750" s="30"/>
      <c r="L8750" s="31">
        <v>127.27724137931035</v>
      </c>
    </row>
    <row r="8751" spans="2:12" ht="15">
      <c r="B8751" s="13" t="s">
        <v>17864</v>
      </c>
      <c r="C8751" s="14" t="s">
        <v>17865</v>
      </c>
      <c r="I8751" s="28"/>
      <c r="J8751" s="29"/>
      <c r="K8751" s="30"/>
      <c r="L8751" s="31">
        <v>55.98896551724138</v>
      </c>
    </row>
    <row r="8752" spans="2:12" ht="15">
      <c r="B8752" s="13" t="s">
        <v>17866</v>
      </c>
      <c r="C8752" s="14" t="s">
        <v>17867</v>
      </c>
      <c r="I8752" s="28"/>
      <c r="J8752" s="29"/>
      <c r="K8752" s="30"/>
      <c r="L8752" s="31">
        <v>127.60275862068967</v>
      </c>
    </row>
    <row r="8753" spans="2:12" ht="15">
      <c r="B8753" s="13" t="s">
        <v>17868</v>
      </c>
      <c r="C8753" s="14" t="s">
        <v>17869</v>
      </c>
      <c r="I8753" s="28"/>
      <c r="J8753" s="29"/>
      <c r="K8753" s="30"/>
      <c r="L8753" s="31">
        <v>127.27724137931035</v>
      </c>
    </row>
    <row r="8754" spans="2:12" ht="15">
      <c r="B8754" s="13" t="s">
        <v>17870</v>
      </c>
      <c r="C8754" s="14" t="s">
        <v>17871</v>
      </c>
      <c r="I8754" s="28"/>
      <c r="J8754" s="29"/>
      <c r="K8754" s="30"/>
      <c r="L8754" s="31">
        <v>195.31034482758622</v>
      </c>
    </row>
    <row r="8755" spans="2:12" ht="15">
      <c r="B8755" s="13" t="s">
        <v>17872</v>
      </c>
      <c r="C8755" s="14" t="s">
        <v>17873</v>
      </c>
      <c r="I8755" s="28"/>
      <c r="J8755" s="29"/>
      <c r="K8755" s="30"/>
      <c r="L8755" s="31">
        <v>273.4344827586207</v>
      </c>
    </row>
    <row r="8756" spans="2:12" ht="15">
      <c r="B8756" s="13" t="s">
        <v>17874</v>
      </c>
      <c r="C8756" s="14" t="s">
        <v>17875</v>
      </c>
      <c r="I8756" s="28"/>
      <c r="J8756" s="29"/>
      <c r="K8756" s="30"/>
      <c r="L8756" s="31">
        <v>198.8910344827586</v>
      </c>
    </row>
    <row r="8757" spans="2:12" ht="15">
      <c r="B8757" s="13" t="s">
        <v>17876</v>
      </c>
      <c r="C8757" s="14" t="s">
        <v>17877</v>
      </c>
      <c r="I8757" s="28"/>
      <c r="J8757" s="29"/>
      <c r="K8757" s="30"/>
      <c r="L8757" s="31">
        <v>198.8910344827586</v>
      </c>
    </row>
    <row r="8758" spans="2:12" ht="15">
      <c r="B8758" s="13" t="s">
        <v>17878</v>
      </c>
      <c r="C8758" s="14" t="s">
        <v>17879</v>
      </c>
      <c r="I8758" s="28"/>
      <c r="J8758" s="29"/>
      <c r="K8758" s="30"/>
      <c r="L8758" s="31">
        <v>198.8910344827586</v>
      </c>
    </row>
    <row r="8759" spans="2:12" ht="15">
      <c r="B8759" s="13" t="s">
        <v>17880</v>
      </c>
      <c r="C8759" s="14" t="s">
        <v>17881</v>
      </c>
      <c r="I8759" s="28"/>
      <c r="J8759" s="29"/>
      <c r="K8759" s="30"/>
      <c r="L8759" s="31">
        <v>198.8910344827586</v>
      </c>
    </row>
    <row r="8760" spans="2:12" ht="15">
      <c r="B8760" s="13" t="s">
        <v>17882</v>
      </c>
      <c r="C8760" s="14" t="s">
        <v>17883</v>
      </c>
      <c r="I8760" s="28"/>
      <c r="J8760" s="29"/>
      <c r="K8760" s="30"/>
      <c r="L8760" s="31">
        <v>198.8910344827586</v>
      </c>
    </row>
    <row r="8761" spans="2:12" ht="15">
      <c r="B8761" s="13" t="s">
        <v>17884</v>
      </c>
      <c r="C8761" s="14" t="s">
        <v>17885</v>
      </c>
      <c r="I8761" s="28"/>
      <c r="J8761" s="29"/>
      <c r="K8761" s="30"/>
      <c r="L8761" s="31">
        <v>198.8910344827586</v>
      </c>
    </row>
    <row r="8762" spans="2:12" ht="15">
      <c r="B8762" s="13" t="s">
        <v>17886</v>
      </c>
      <c r="C8762" s="14" t="s">
        <v>17887</v>
      </c>
      <c r="I8762" s="28"/>
      <c r="J8762" s="29"/>
      <c r="K8762" s="30"/>
      <c r="L8762" s="31">
        <v>198.8910344827586</v>
      </c>
    </row>
    <row r="8763" spans="2:12" ht="15">
      <c r="B8763" s="13" t="s">
        <v>17888</v>
      </c>
      <c r="C8763" s="14" t="s">
        <v>17889</v>
      </c>
      <c r="I8763" s="28"/>
      <c r="J8763" s="29"/>
      <c r="K8763" s="30"/>
      <c r="L8763" s="31">
        <v>198.8910344827586</v>
      </c>
    </row>
    <row r="8764" spans="2:12" ht="15">
      <c r="B8764" s="13" t="s">
        <v>17890</v>
      </c>
      <c r="C8764" s="14" t="s">
        <v>17891</v>
      </c>
      <c r="I8764" s="28"/>
      <c r="J8764" s="29"/>
      <c r="K8764" s="30"/>
      <c r="L8764" s="31">
        <v>198.8910344827586</v>
      </c>
    </row>
    <row r="8765" spans="2:12" ht="15">
      <c r="B8765" s="13" t="s">
        <v>17892</v>
      </c>
      <c r="C8765" s="14" t="s">
        <v>17893</v>
      </c>
      <c r="I8765" s="28"/>
      <c r="J8765" s="29"/>
      <c r="K8765" s="30"/>
      <c r="L8765" s="31">
        <v>198.8910344827586</v>
      </c>
    </row>
    <row r="8766" spans="2:12" ht="15">
      <c r="B8766" s="13" t="s">
        <v>17894</v>
      </c>
      <c r="C8766" s="14" t="s">
        <v>17895</v>
      </c>
      <c r="I8766" s="28"/>
      <c r="J8766" s="29"/>
      <c r="K8766" s="30"/>
      <c r="L8766" s="31">
        <v>302.08</v>
      </c>
    </row>
    <row r="8767" spans="2:12" ht="15">
      <c r="B8767" s="13" t="s">
        <v>17896</v>
      </c>
      <c r="C8767" s="14" t="s">
        <v>17897</v>
      </c>
      <c r="I8767" s="28"/>
      <c r="J8767" s="29"/>
      <c r="K8767" s="30"/>
      <c r="L8767" s="31">
        <v>198.8910344827586</v>
      </c>
    </row>
    <row r="8768" spans="2:12" ht="15">
      <c r="B8768" s="13" t="s">
        <v>17898</v>
      </c>
      <c r="C8768" s="14" t="s">
        <v>17899</v>
      </c>
      <c r="I8768" s="28"/>
      <c r="J8768" s="29"/>
      <c r="K8768" s="30"/>
      <c r="L8768" s="31">
        <v>302.08</v>
      </c>
    </row>
    <row r="8769" spans="2:12" ht="15">
      <c r="B8769" s="13" t="s">
        <v>17900</v>
      </c>
      <c r="C8769" s="14" t="s">
        <v>17901</v>
      </c>
      <c r="I8769" s="28"/>
      <c r="J8769" s="29"/>
      <c r="K8769" s="30"/>
      <c r="L8769" s="31">
        <v>198.8910344827586</v>
      </c>
    </row>
    <row r="8770" spans="2:12" ht="15">
      <c r="B8770" s="13" t="s">
        <v>17902</v>
      </c>
      <c r="C8770" s="14" t="s">
        <v>17903</v>
      </c>
      <c r="I8770" s="28"/>
      <c r="J8770" s="29"/>
      <c r="K8770" s="30"/>
      <c r="L8770" s="31">
        <v>198.8910344827586</v>
      </c>
    </row>
    <row r="8771" spans="2:12" ht="15">
      <c r="B8771" s="13" t="s">
        <v>17904</v>
      </c>
      <c r="C8771" s="14" t="s">
        <v>17905</v>
      </c>
      <c r="I8771" s="28"/>
      <c r="J8771" s="29"/>
      <c r="K8771" s="30"/>
      <c r="L8771" s="31">
        <v>198.8910344827586</v>
      </c>
    </row>
    <row r="8772" spans="2:12" ht="15">
      <c r="B8772" s="13" t="s">
        <v>17906</v>
      </c>
      <c r="C8772" s="14" t="s">
        <v>17907</v>
      </c>
      <c r="I8772" s="28"/>
      <c r="J8772" s="29"/>
      <c r="K8772" s="30"/>
      <c r="L8772" s="31">
        <v>198.8910344827586</v>
      </c>
    </row>
    <row r="8773" spans="2:12" ht="15">
      <c r="B8773" s="13" t="s">
        <v>17908</v>
      </c>
      <c r="C8773" s="14" t="s">
        <v>17909</v>
      </c>
      <c r="I8773" s="28"/>
      <c r="J8773" s="29"/>
      <c r="K8773" s="30"/>
      <c r="L8773" s="31">
        <v>198.8910344827586</v>
      </c>
    </row>
    <row r="8774" spans="2:12" ht="15">
      <c r="B8774" s="13" t="s">
        <v>17910</v>
      </c>
      <c r="C8774" s="14" t="s">
        <v>17911</v>
      </c>
      <c r="I8774" s="28"/>
      <c r="J8774" s="29"/>
      <c r="K8774" s="30"/>
      <c r="L8774" s="31">
        <v>198.8910344827586</v>
      </c>
    </row>
    <row r="8775" spans="2:12" ht="15">
      <c r="B8775" s="13" t="s">
        <v>17912</v>
      </c>
      <c r="C8775" s="14" t="s">
        <v>17913</v>
      </c>
      <c r="I8775" s="28"/>
      <c r="J8775" s="29"/>
      <c r="K8775" s="30"/>
      <c r="L8775" s="31">
        <v>198.8910344827586</v>
      </c>
    </row>
    <row r="8776" spans="2:12" ht="15">
      <c r="B8776" s="13" t="s">
        <v>17914</v>
      </c>
      <c r="C8776" s="14" t="s">
        <v>17915</v>
      </c>
      <c r="I8776" s="28"/>
      <c r="J8776" s="29"/>
      <c r="K8776" s="30"/>
      <c r="L8776" s="31">
        <v>198.8910344827586</v>
      </c>
    </row>
    <row r="8777" spans="2:12" ht="15">
      <c r="B8777" s="13" t="s">
        <v>17916</v>
      </c>
      <c r="C8777" s="14" t="s">
        <v>17917</v>
      </c>
      <c r="I8777" s="28"/>
      <c r="J8777" s="29"/>
      <c r="K8777" s="30"/>
      <c r="L8777" s="31">
        <v>198.8910344827586</v>
      </c>
    </row>
    <row r="8778" spans="2:12" ht="15">
      <c r="B8778" s="13" t="s">
        <v>17918</v>
      </c>
      <c r="C8778" s="14" t="s">
        <v>17919</v>
      </c>
      <c r="I8778" s="28"/>
      <c r="J8778" s="29"/>
      <c r="K8778" s="30"/>
      <c r="L8778" s="31">
        <v>198.8910344827586</v>
      </c>
    </row>
    <row r="8779" spans="2:12" ht="15">
      <c r="B8779" s="13" t="s">
        <v>17920</v>
      </c>
      <c r="C8779" s="14" t="s">
        <v>17921</v>
      </c>
      <c r="I8779" s="28"/>
      <c r="J8779" s="29"/>
      <c r="K8779" s="30"/>
      <c r="L8779" s="31">
        <v>198.8910344827586</v>
      </c>
    </row>
    <row r="8780" spans="2:12" ht="15">
      <c r="B8780" s="13" t="s">
        <v>17922</v>
      </c>
      <c r="C8780" s="14" t="s">
        <v>17923</v>
      </c>
      <c r="I8780" s="28"/>
      <c r="J8780" s="29"/>
      <c r="K8780" s="30"/>
      <c r="L8780" s="31">
        <v>214.51586206896553</v>
      </c>
    </row>
    <row r="8781" spans="2:12" ht="15">
      <c r="B8781" s="13" t="s">
        <v>17924</v>
      </c>
      <c r="C8781" s="14" t="s">
        <v>17925</v>
      </c>
      <c r="I8781" s="28"/>
      <c r="J8781" s="29"/>
      <c r="K8781" s="30"/>
      <c r="L8781" s="31">
        <v>214.51586206896553</v>
      </c>
    </row>
    <row r="8782" spans="2:12" ht="15">
      <c r="B8782" s="13" t="s">
        <v>17926</v>
      </c>
      <c r="C8782" s="14" t="s">
        <v>17927</v>
      </c>
      <c r="I8782" s="28"/>
      <c r="J8782" s="29"/>
      <c r="K8782" s="30"/>
      <c r="L8782" s="31">
        <v>214.51586206896553</v>
      </c>
    </row>
    <row r="8783" spans="2:12" ht="15">
      <c r="B8783" s="13" t="s">
        <v>17928</v>
      </c>
      <c r="C8783" s="14" t="s">
        <v>17929</v>
      </c>
      <c r="I8783" s="28"/>
      <c r="J8783" s="29"/>
      <c r="K8783" s="30"/>
      <c r="L8783" s="31">
        <v>214.51586206896553</v>
      </c>
    </row>
    <row r="8784" spans="2:12" ht="15">
      <c r="B8784" s="13" t="s">
        <v>17930</v>
      </c>
      <c r="C8784" s="14" t="s">
        <v>17931</v>
      </c>
      <c r="I8784" s="28"/>
      <c r="J8784" s="29"/>
      <c r="K8784" s="30"/>
      <c r="L8784" s="31">
        <v>214.51586206896553</v>
      </c>
    </row>
    <row r="8785" spans="2:12" ht="15">
      <c r="B8785" s="13" t="s">
        <v>17932</v>
      </c>
      <c r="C8785" s="14" t="s">
        <v>17933</v>
      </c>
      <c r="I8785" s="28"/>
      <c r="J8785" s="29"/>
      <c r="K8785" s="30"/>
      <c r="L8785" s="31">
        <v>214.51586206896553</v>
      </c>
    </row>
    <row r="8786" spans="2:12" ht="15">
      <c r="B8786" s="13" t="s">
        <v>17934</v>
      </c>
      <c r="C8786" s="14" t="s">
        <v>17935</v>
      </c>
      <c r="I8786" s="28"/>
      <c r="J8786" s="29"/>
      <c r="K8786" s="30"/>
      <c r="L8786" s="31">
        <v>214.51586206896553</v>
      </c>
    </row>
    <row r="8787" spans="2:12" ht="15">
      <c r="B8787" s="13" t="s">
        <v>17936</v>
      </c>
      <c r="C8787" s="14" t="s">
        <v>17937</v>
      </c>
      <c r="I8787" s="28"/>
      <c r="J8787" s="29"/>
      <c r="K8787" s="30"/>
      <c r="L8787" s="31">
        <v>214.51586206896553</v>
      </c>
    </row>
    <row r="8788" spans="2:12" ht="15">
      <c r="B8788" s="13" t="s">
        <v>17938</v>
      </c>
      <c r="C8788" s="14" t="s">
        <v>17939</v>
      </c>
      <c r="I8788" s="28"/>
      <c r="J8788" s="29"/>
      <c r="K8788" s="30"/>
      <c r="L8788" s="31">
        <v>214.51586206896553</v>
      </c>
    </row>
    <row r="8789" spans="2:12" ht="15">
      <c r="B8789" s="13" t="s">
        <v>17940</v>
      </c>
      <c r="C8789" s="14" t="s">
        <v>17941</v>
      </c>
      <c r="I8789" s="28"/>
      <c r="J8789" s="29"/>
      <c r="K8789" s="30"/>
      <c r="L8789" s="31">
        <v>214.51586206896553</v>
      </c>
    </row>
    <row r="8790" spans="2:12" ht="15">
      <c r="B8790" s="13" t="s">
        <v>17942</v>
      </c>
      <c r="C8790" s="14" t="s">
        <v>17943</v>
      </c>
      <c r="I8790" s="28"/>
      <c r="J8790" s="29"/>
      <c r="K8790" s="30"/>
      <c r="L8790" s="31">
        <v>214.51586206896553</v>
      </c>
    </row>
    <row r="8791" spans="2:12" ht="15">
      <c r="B8791" s="13" t="s">
        <v>17944</v>
      </c>
      <c r="C8791" s="14" t="s">
        <v>17945</v>
      </c>
      <c r="I8791" s="28"/>
      <c r="J8791" s="29"/>
      <c r="K8791" s="30"/>
      <c r="L8791" s="31">
        <v>214.51586206896553</v>
      </c>
    </row>
    <row r="8792" spans="2:12" ht="15">
      <c r="B8792" s="13" t="s">
        <v>17946</v>
      </c>
      <c r="C8792" s="14" t="s">
        <v>17947</v>
      </c>
      <c r="I8792" s="28"/>
      <c r="J8792" s="29"/>
      <c r="K8792" s="30"/>
      <c r="L8792" s="31">
        <v>214.51586206896553</v>
      </c>
    </row>
    <row r="8793" spans="2:12" ht="15">
      <c r="B8793" s="13" t="s">
        <v>17948</v>
      </c>
      <c r="C8793" s="14" t="s">
        <v>17949</v>
      </c>
      <c r="I8793" s="28"/>
      <c r="J8793" s="29"/>
      <c r="K8793" s="30"/>
      <c r="L8793" s="31">
        <v>214.51586206896553</v>
      </c>
    </row>
    <row r="8794" spans="2:12" ht="15">
      <c r="B8794" s="13" t="s">
        <v>17950</v>
      </c>
      <c r="C8794" s="14" t="s">
        <v>17951</v>
      </c>
      <c r="I8794" s="28"/>
      <c r="J8794" s="29"/>
      <c r="K8794" s="30"/>
      <c r="L8794" s="31">
        <v>214.51586206896553</v>
      </c>
    </row>
    <row r="8795" spans="2:12" ht="15">
      <c r="B8795" s="13" t="s">
        <v>17952</v>
      </c>
      <c r="C8795" s="14" t="s">
        <v>17953</v>
      </c>
      <c r="I8795" s="28"/>
      <c r="J8795" s="29"/>
      <c r="K8795" s="30"/>
      <c r="L8795" s="31">
        <v>214.51586206896553</v>
      </c>
    </row>
    <row r="8796" spans="2:12" ht="15">
      <c r="B8796" s="13" t="s">
        <v>17954</v>
      </c>
      <c r="C8796" s="14" t="s">
        <v>17955</v>
      </c>
      <c r="I8796" s="28"/>
      <c r="J8796" s="29"/>
      <c r="K8796" s="30"/>
      <c r="L8796" s="31">
        <v>214.51586206896553</v>
      </c>
    </row>
    <row r="8797" spans="2:12" ht="15">
      <c r="B8797" s="13" t="s">
        <v>17956</v>
      </c>
      <c r="C8797" s="14" t="s">
        <v>17957</v>
      </c>
      <c r="I8797" s="28"/>
      <c r="J8797" s="29"/>
      <c r="K8797" s="30"/>
      <c r="L8797" s="31">
        <v>214.51586206896553</v>
      </c>
    </row>
    <row r="8798" spans="2:12" ht="15">
      <c r="B8798" s="13" t="s">
        <v>17958</v>
      </c>
      <c r="C8798" s="14" t="s">
        <v>17959</v>
      </c>
      <c r="I8798" s="28"/>
      <c r="J8798" s="29"/>
      <c r="K8798" s="30"/>
      <c r="L8798" s="31">
        <v>214.51586206896553</v>
      </c>
    </row>
    <row r="8799" spans="2:12" ht="15">
      <c r="B8799" s="13" t="s">
        <v>17960</v>
      </c>
      <c r="C8799" s="14" t="s">
        <v>17961</v>
      </c>
      <c r="I8799" s="28"/>
      <c r="J8799" s="29"/>
      <c r="K8799" s="30"/>
      <c r="L8799" s="31">
        <v>214.51586206896553</v>
      </c>
    </row>
    <row r="8800" spans="2:12" ht="15">
      <c r="B8800" s="13" t="s">
        <v>17962</v>
      </c>
      <c r="C8800" s="14" t="s">
        <v>17963</v>
      </c>
      <c r="I8800" s="28"/>
      <c r="J8800" s="29"/>
      <c r="K8800" s="30"/>
      <c r="L8800" s="31">
        <v>214.51586206896553</v>
      </c>
    </row>
    <row r="8801" spans="2:12" ht="15">
      <c r="B8801" s="13" t="s">
        <v>17964</v>
      </c>
      <c r="C8801" s="14" t="s">
        <v>17965</v>
      </c>
      <c r="I8801" s="28"/>
      <c r="J8801" s="29"/>
      <c r="K8801" s="30"/>
      <c r="L8801" s="31">
        <v>214.51586206896553</v>
      </c>
    </row>
    <row r="8802" spans="2:12" ht="15">
      <c r="B8802" s="13" t="s">
        <v>17966</v>
      </c>
      <c r="C8802" s="14" t="s">
        <v>17967</v>
      </c>
      <c r="I8802" s="28"/>
      <c r="J8802" s="29"/>
      <c r="K8802" s="30"/>
      <c r="L8802" s="31">
        <v>214.51586206896553</v>
      </c>
    </row>
    <row r="8803" spans="2:12" ht="15">
      <c r="B8803" s="13" t="s">
        <v>17968</v>
      </c>
      <c r="C8803" s="14" t="s">
        <v>17969</v>
      </c>
      <c r="I8803" s="28"/>
      <c r="J8803" s="29"/>
      <c r="K8803" s="30"/>
      <c r="L8803" s="31">
        <v>214.51586206896553</v>
      </c>
    </row>
    <row r="8804" spans="2:12" ht="15">
      <c r="B8804" s="13" t="s">
        <v>17970</v>
      </c>
      <c r="C8804" s="14" t="s">
        <v>17971</v>
      </c>
      <c r="I8804" s="28"/>
      <c r="J8804" s="29"/>
      <c r="K8804" s="30"/>
      <c r="L8804" s="31">
        <v>214.51586206896553</v>
      </c>
    </row>
    <row r="8805" spans="2:12" ht="15">
      <c r="B8805" s="13" t="s">
        <v>17972</v>
      </c>
      <c r="C8805" s="14" t="s">
        <v>17973</v>
      </c>
      <c r="I8805" s="28"/>
      <c r="J8805" s="29"/>
      <c r="K8805" s="30"/>
      <c r="L8805" s="31">
        <v>214.51586206896553</v>
      </c>
    </row>
    <row r="8806" spans="2:12" ht="15">
      <c r="B8806" s="13" t="s">
        <v>17974</v>
      </c>
      <c r="C8806" s="14" t="s">
        <v>17975</v>
      </c>
      <c r="I8806" s="28"/>
      <c r="J8806" s="29"/>
      <c r="K8806" s="30"/>
      <c r="L8806" s="31">
        <v>214.51586206896553</v>
      </c>
    </row>
    <row r="8807" spans="2:12" ht="15">
      <c r="B8807" s="13" t="s">
        <v>17976</v>
      </c>
      <c r="C8807" s="14" t="s">
        <v>17977</v>
      </c>
      <c r="I8807" s="28"/>
      <c r="J8807" s="29"/>
      <c r="K8807" s="30"/>
      <c r="L8807" s="31">
        <v>198.8910344827586</v>
      </c>
    </row>
    <row r="8808" spans="2:12" ht="15">
      <c r="B8808" s="13" t="s">
        <v>17978</v>
      </c>
      <c r="C8808" s="14" t="s">
        <v>17979</v>
      </c>
      <c r="I8808" s="28"/>
      <c r="J8808" s="29"/>
      <c r="K8808" s="30"/>
      <c r="L8808" s="31">
        <v>198.8910344827586</v>
      </c>
    </row>
    <row r="8809" spans="2:12" ht="15">
      <c r="B8809" s="13" t="s">
        <v>17980</v>
      </c>
      <c r="C8809" s="14" t="s">
        <v>17981</v>
      </c>
      <c r="I8809" s="28"/>
      <c r="J8809" s="29"/>
      <c r="K8809" s="30"/>
      <c r="L8809" s="31">
        <v>198.8910344827586</v>
      </c>
    </row>
    <row r="8810" spans="2:12" ht="15">
      <c r="B8810" s="13" t="s">
        <v>17982</v>
      </c>
      <c r="C8810" s="14" t="s">
        <v>17983</v>
      </c>
      <c r="I8810" s="28"/>
      <c r="J8810" s="29"/>
      <c r="K8810" s="30"/>
      <c r="L8810" s="31">
        <v>222.9793103448276</v>
      </c>
    </row>
    <row r="8811" spans="2:12" ht="15">
      <c r="B8811" s="13" t="s">
        <v>17984</v>
      </c>
      <c r="C8811" s="14" t="s">
        <v>17985</v>
      </c>
      <c r="I8811" s="28"/>
      <c r="J8811" s="29"/>
      <c r="K8811" s="30"/>
      <c r="L8811" s="31">
        <v>222.9793103448276</v>
      </c>
    </row>
    <row r="8812" spans="2:12" ht="15">
      <c r="B8812" s="13" t="s">
        <v>17986</v>
      </c>
      <c r="C8812" s="14" t="s">
        <v>17987</v>
      </c>
      <c r="I8812" s="28"/>
      <c r="J8812" s="29"/>
      <c r="K8812" s="30"/>
      <c r="L8812" s="31">
        <v>222.9793103448276</v>
      </c>
    </row>
    <row r="8813" spans="2:12" ht="15">
      <c r="B8813" s="13" t="s">
        <v>17988</v>
      </c>
      <c r="C8813" s="14" t="s">
        <v>17989</v>
      </c>
      <c r="I8813" s="28"/>
      <c r="J8813" s="29"/>
      <c r="K8813" s="30"/>
      <c r="L8813" s="31">
        <v>222.9793103448276</v>
      </c>
    </row>
    <row r="8814" spans="2:12" ht="15">
      <c r="B8814" s="13" t="s">
        <v>17990</v>
      </c>
      <c r="C8814" s="14" t="s">
        <v>17991</v>
      </c>
      <c r="I8814" s="28"/>
      <c r="J8814" s="29"/>
      <c r="K8814" s="30"/>
      <c r="L8814" s="31">
        <v>222.9793103448276</v>
      </c>
    </row>
    <row r="8815" spans="2:12" ht="15">
      <c r="B8815" s="13" t="s">
        <v>17992</v>
      </c>
      <c r="C8815" s="14" t="s">
        <v>17993</v>
      </c>
      <c r="I8815" s="28"/>
      <c r="J8815" s="29"/>
      <c r="K8815" s="30"/>
      <c r="L8815" s="31">
        <v>222.9793103448276</v>
      </c>
    </row>
    <row r="8816" spans="2:12" ht="15">
      <c r="B8816" s="13" t="s">
        <v>17994</v>
      </c>
      <c r="C8816" s="14" t="s">
        <v>17995</v>
      </c>
      <c r="I8816" s="28"/>
      <c r="J8816" s="29"/>
      <c r="K8816" s="30"/>
      <c r="L8816" s="31">
        <v>222.9793103448276</v>
      </c>
    </row>
    <row r="8817" spans="2:12" ht="15">
      <c r="B8817" s="13" t="s">
        <v>17996</v>
      </c>
      <c r="C8817" s="14" t="s">
        <v>17997</v>
      </c>
      <c r="I8817" s="28"/>
      <c r="J8817" s="29"/>
      <c r="K8817" s="30"/>
      <c r="L8817" s="31">
        <v>222.9793103448276</v>
      </c>
    </row>
    <row r="8818" spans="2:12" ht="15">
      <c r="B8818" s="13" t="s">
        <v>17998</v>
      </c>
      <c r="C8818" s="14" t="s">
        <v>17999</v>
      </c>
      <c r="I8818" s="28"/>
      <c r="J8818" s="29"/>
      <c r="K8818" s="30"/>
      <c r="L8818" s="31">
        <v>222.9793103448276</v>
      </c>
    </row>
    <row r="8819" spans="2:12" ht="15">
      <c r="B8819" s="13" t="s">
        <v>18000</v>
      </c>
      <c r="C8819" s="14" t="s">
        <v>18001</v>
      </c>
      <c r="I8819" s="28"/>
      <c r="J8819" s="29"/>
      <c r="K8819" s="30"/>
      <c r="L8819" s="31">
        <v>222.9793103448276</v>
      </c>
    </row>
    <row r="8820" spans="2:12" ht="15">
      <c r="B8820" s="13" t="s">
        <v>18002</v>
      </c>
      <c r="C8820" s="14" t="s">
        <v>18003</v>
      </c>
      <c r="I8820" s="28"/>
      <c r="J8820" s="29"/>
      <c r="K8820" s="30"/>
      <c r="L8820" s="31">
        <v>222.9793103448276</v>
      </c>
    </row>
    <row r="8821" spans="2:12" ht="15">
      <c r="B8821" s="13" t="s">
        <v>18004</v>
      </c>
      <c r="C8821" s="14" t="s">
        <v>18005</v>
      </c>
      <c r="I8821" s="28"/>
      <c r="J8821" s="29"/>
      <c r="K8821" s="30"/>
      <c r="L8821" s="31">
        <v>222.9793103448276</v>
      </c>
    </row>
    <row r="8822" spans="2:12" ht="15">
      <c r="B8822" s="13" t="s">
        <v>18006</v>
      </c>
      <c r="C8822" s="14" t="s">
        <v>18007</v>
      </c>
      <c r="I8822" s="28"/>
      <c r="J8822" s="29"/>
      <c r="K8822" s="30"/>
      <c r="L8822" s="31">
        <v>222.9793103448276</v>
      </c>
    </row>
    <row r="8823" spans="2:12" ht="15">
      <c r="B8823" s="13" t="s">
        <v>18008</v>
      </c>
      <c r="C8823" s="14" t="s">
        <v>18009</v>
      </c>
      <c r="I8823" s="28"/>
      <c r="J8823" s="29"/>
      <c r="K8823" s="30"/>
      <c r="L8823" s="31">
        <v>222.9793103448276</v>
      </c>
    </row>
    <row r="8824" spans="2:12" ht="15">
      <c r="B8824" s="13" t="s">
        <v>18010</v>
      </c>
      <c r="C8824" s="14" t="s">
        <v>18011</v>
      </c>
      <c r="I8824" s="28"/>
      <c r="J8824" s="29"/>
      <c r="K8824" s="30"/>
      <c r="L8824" s="31">
        <v>222.9793103448276</v>
      </c>
    </row>
    <row r="8825" spans="2:12" ht="15">
      <c r="B8825" s="13" t="s">
        <v>18012</v>
      </c>
      <c r="C8825" s="14" t="s">
        <v>18013</v>
      </c>
      <c r="I8825" s="28"/>
      <c r="J8825" s="29"/>
      <c r="K8825" s="30"/>
      <c r="L8825" s="31">
        <v>222.9793103448276</v>
      </c>
    </row>
    <row r="8826" spans="2:12" ht="15">
      <c r="B8826" s="13" t="s">
        <v>18014</v>
      </c>
      <c r="C8826" s="14" t="s">
        <v>18015</v>
      </c>
      <c r="I8826" s="28"/>
      <c r="J8826" s="29"/>
      <c r="K8826" s="30"/>
      <c r="L8826" s="31">
        <v>222.9793103448276</v>
      </c>
    </row>
    <row r="8827" spans="2:12" ht="15">
      <c r="B8827" s="13" t="s">
        <v>18016</v>
      </c>
      <c r="C8827" s="14" t="s">
        <v>18017</v>
      </c>
      <c r="I8827" s="28"/>
      <c r="J8827" s="29"/>
      <c r="K8827" s="30"/>
      <c r="L8827" s="31">
        <v>325.84275862068966</v>
      </c>
    </row>
    <row r="8828" spans="2:12" ht="15">
      <c r="B8828" s="13" t="s">
        <v>18018</v>
      </c>
      <c r="C8828" s="14" t="s">
        <v>18019</v>
      </c>
      <c r="I8828" s="28"/>
      <c r="J8828" s="29"/>
      <c r="K8828" s="30"/>
      <c r="L8828" s="31">
        <v>222.9793103448276</v>
      </c>
    </row>
    <row r="8829" spans="2:12" ht="15">
      <c r="B8829" s="13" t="s">
        <v>18020</v>
      </c>
      <c r="C8829" s="14" t="s">
        <v>18021</v>
      </c>
      <c r="I8829" s="28"/>
      <c r="J8829" s="29"/>
      <c r="K8829" s="30"/>
      <c r="L8829" s="31">
        <v>325.84275862068966</v>
      </c>
    </row>
    <row r="8830" spans="2:12" ht="15">
      <c r="B8830" s="13" t="s">
        <v>18022</v>
      </c>
      <c r="C8830" s="14" t="s">
        <v>18023</v>
      </c>
      <c r="I8830" s="28"/>
      <c r="J8830" s="29"/>
      <c r="K8830" s="30"/>
      <c r="L8830" s="31">
        <v>222.9793103448276</v>
      </c>
    </row>
    <row r="8831" spans="2:12" ht="15">
      <c r="B8831" s="13" t="s">
        <v>18024</v>
      </c>
      <c r="C8831" s="14" t="s">
        <v>18025</v>
      </c>
      <c r="I8831" s="28"/>
      <c r="J8831" s="29"/>
      <c r="K8831" s="30"/>
      <c r="L8831" s="31">
        <v>325.84275862068966</v>
      </c>
    </row>
    <row r="8832" spans="2:12" ht="15">
      <c r="B8832" s="13" t="s">
        <v>18026</v>
      </c>
      <c r="C8832" s="14" t="s">
        <v>18027</v>
      </c>
      <c r="I8832" s="28"/>
      <c r="J8832" s="29"/>
      <c r="K8832" s="30"/>
      <c r="L8832" s="31">
        <v>222.9793103448276</v>
      </c>
    </row>
    <row r="8833" spans="2:12" ht="15">
      <c r="B8833" s="13" t="s">
        <v>18028</v>
      </c>
      <c r="C8833" s="14" t="s">
        <v>18029</v>
      </c>
      <c r="I8833" s="28"/>
      <c r="J8833" s="29"/>
      <c r="K8833" s="30"/>
      <c r="L8833" s="31">
        <v>325.84275862068966</v>
      </c>
    </row>
    <row r="8834" spans="2:12" ht="15">
      <c r="B8834" s="13" t="s">
        <v>18030</v>
      </c>
      <c r="C8834" s="14" t="s">
        <v>18031</v>
      </c>
      <c r="I8834" s="28"/>
      <c r="J8834" s="29"/>
      <c r="K8834" s="30"/>
      <c r="L8834" s="31">
        <v>222.9793103448276</v>
      </c>
    </row>
    <row r="8835" spans="2:12" ht="15">
      <c r="B8835" s="13" t="s">
        <v>18032</v>
      </c>
      <c r="C8835" s="14" t="s">
        <v>18033</v>
      </c>
      <c r="I8835" s="28"/>
      <c r="J8835" s="29"/>
      <c r="K8835" s="30"/>
      <c r="L8835" s="31">
        <v>247.39310344827587</v>
      </c>
    </row>
    <row r="8836" spans="2:12" ht="15">
      <c r="B8836" s="13" t="s">
        <v>18034</v>
      </c>
      <c r="C8836" s="14" t="s">
        <v>18035</v>
      </c>
      <c r="I8836" s="28"/>
      <c r="J8836" s="29"/>
      <c r="K8836" s="30"/>
      <c r="L8836" s="31">
        <v>247.39310344827587</v>
      </c>
    </row>
    <row r="8837" spans="2:12" ht="15">
      <c r="B8837" s="13" t="s">
        <v>18036</v>
      </c>
      <c r="C8837" s="14" t="s">
        <v>18037</v>
      </c>
      <c r="I8837" s="28"/>
      <c r="J8837" s="29"/>
      <c r="K8837" s="30"/>
      <c r="L8837" s="31">
        <v>247.39310344827587</v>
      </c>
    </row>
    <row r="8838" spans="2:12" ht="15">
      <c r="B8838" s="13" t="s">
        <v>18038</v>
      </c>
      <c r="C8838" s="14" t="s">
        <v>18039</v>
      </c>
      <c r="I8838" s="28"/>
      <c r="J8838" s="29"/>
      <c r="K8838" s="30"/>
      <c r="L8838" s="31">
        <v>247.39310344827587</v>
      </c>
    </row>
    <row r="8839" spans="2:12" ht="15">
      <c r="B8839" s="13" t="s">
        <v>18040</v>
      </c>
      <c r="C8839" s="14" t="s">
        <v>18041</v>
      </c>
      <c r="I8839" s="28"/>
      <c r="J8839" s="29"/>
      <c r="K8839" s="30"/>
      <c r="L8839" s="31">
        <v>247.39310344827587</v>
      </c>
    </row>
    <row r="8840" spans="2:12" ht="15">
      <c r="B8840" s="13" t="s">
        <v>18042</v>
      </c>
      <c r="C8840" s="14" t="s">
        <v>18043</v>
      </c>
      <c r="I8840" s="28"/>
      <c r="J8840" s="29"/>
      <c r="K8840" s="30"/>
      <c r="L8840" s="31">
        <v>247.39310344827587</v>
      </c>
    </row>
    <row r="8841" spans="2:12" ht="15">
      <c r="B8841" s="13" t="s">
        <v>18044</v>
      </c>
      <c r="C8841" s="14" t="s">
        <v>18045</v>
      </c>
      <c r="I8841" s="28"/>
      <c r="J8841" s="29"/>
      <c r="K8841" s="30"/>
      <c r="L8841" s="31">
        <v>247.39310344827587</v>
      </c>
    </row>
    <row r="8842" spans="2:12" ht="15">
      <c r="B8842" s="13" t="s">
        <v>18046</v>
      </c>
      <c r="C8842" s="14" t="s">
        <v>18047</v>
      </c>
      <c r="I8842" s="28"/>
      <c r="J8842" s="29"/>
      <c r="K8842" s="30"/>
      <c r="L8842" s="31">
        <v>247.39310344827587</v>
      </c>
    </row>
    <row r="8843" spans="2:12" ht="15">
      <c r="B8843" s="13" t="s">
        <v>18048</v>
      </c>
      <c r="C8843" s="14" t="s">
        <v>18049</v>
      </c>
      <c r="I8843" s="28"/>
      <c r="J8843" s="29"/>
      <c r="K8843" s="30"/>
      <c r="L8843" s="31">
        <v>247.39310344827587</v>
      </c>
    </row>
    <row r="8844" spans="2:12" ht="15">
      <c r="B8844" s="13" t="s">
        <v>18050</v>
      </c>
      <c r="C8844" s="14" t="s">
        <v>18051</v>
      </c>
      <c r="I8844" s="28"/>
      <c r="J8844" s="29"/>
      <c r="K8844" s="30"/>
      <c r="L8844" s="31">
        <v>247.39310344827587</v>
      </c>
    </row>
    <row r="8845" spans="2:12" ht="15">
      <c r="B8845" s="13" t="s">
        <v>18052</v>
      </c>
      <c r="C8845" s="14" t="s">
        <v>18053</v>
      </c>
      <c r="I8845" s="28"/>
      <c r="J8845" s="29"/>
      <c r="K8845" s="30"/>
      <c r="L8845" s="31">
        <v>247.39310344827587</v>
      </c>
    </row>
    <row r="8846" spans="2:12" ht="15">
      <c r="B8846" s="13" t="s">
        <v>18054</v>
      </c>
      <c r="C8846" s="14" t="s">
        <v>18055</v>
      </c>
      <c r="I8846" s="28"/>
      <c r="J8846" s="29"/>
      <c r="K8846" s="30"/>
      <c r="L8846" s="31">
        <v>247.39310344827587</v>
      </c>
    </row>
    <row r="8847" spans="2:12" ht="15">
      <c r="B8847" s="13" t="s">
        <v>18056</v>
      </c>
      <c r="C8847" s="14" t="s">
        <v>18057</v>
      </c>
      <c r="I8847" s="28"/>
      <c r="J8847" s="29"/>
      <c r="K8847" s="30"/>
      <c r="L8847" s="31">
        <v>247.39310344827587</v>
      </c>
    </row>
    <row r="8848" spans="2:12" ht="15">
      <c r="B8848" s="13" t="s">
        <v>18058</v>
      </c>
      <c r="C8848" s="14" t="s">
        <v>18059</v>
      </c>
      <c r="I8848" s="28"/>
      <c r="J8848" s="29"/>
      <c r="K8848" s="30"/>
      <c r="L8848" s="31">
        <v>236.97655172413795</v>
      </c>
    </row>
    <row r="8849" spans="2:12" ht="15">
      <c r="B8849" s="13" t="s">
        <v>18060</v>
      </c>
      <c r="C8849" s="14" t="s">
        <v>18061</v>
      </c>
      <c r="I8849" s="28"/>
      <c r="J8849" s="29"/>
      <c r="K8849" s="30"/>
      <c r="L8849" s="31">
        <v>236.97655172413795</v>
      </c>
    </row>
    <row r="8850" spans="2:12" ht="15">
      <c r="B8850" s="13" t="s">
        <v>18062</v>
      </c>
      <c r="C8850" s="14" t="s">
        <v>18063</v>
      </c>
      <c r="I8850" s="28"/>
      <c r="J8850" s="29"/>
      <c r="K8850" s="30"/>
      <c r="L8850" s="31">
        <v>236.97655172413795</v>
      </c>
    </row>
    <row r="8851" spans="2:12" ht="15">
      <c r="B8851" s="13" t="s">
        <v>18064</v>
      </c>
      <c r="C8851" s="14" t="s">
        <v>18065</v>
      </c>
      <c r="I8851" s="28"/>
      <c r="J8851" s="29"/>
      <c r="K8851" s="30"/>
      <c r="L8851" s="31">
        <v>236.97655172413795</v>
      </c>
    </row>
    <row r="8852" spans="2:12" ht="15">
      <c r="B8852" s="13" t="s">
        <v>18066</v>
      </c>
      <c r="C8852" s="14" t="s">
        <v>18067</v>
      </c>
      <c r="I8852" s="28"/>
      <c r="J8852" s="29"/>
      <c r="K8852" s="30"/>
      <c r="L8852" s="31">
        <v>236.97655172413795</v>
      </c>
    </row>
    <row r="8853" spans="2:12" ht="15">
      <c r="B8853" s="13" t="s">
        <v>18068</v>
      </c>
      <c r="C8853" s="14" t="s">
        <v>18069</v>
      </c>
      <c r="I8853" s="28"/>
      <c r="J8853" s="29"/>
      <c r="K8853" s="30"/>
      <c r="L8853" s="31">
        <v>236.97655172413795</v>
      </c>
    </row>
    <row r="8854" spans="2:12" ht="15">
      <c r="B8854" s="13" t="s">
        <v>18070</v>
      </c>
      <c r="C8854" s="14" t="s">
        <v>18071</v>
      </c>
      <c r="I8854" s="28"/>
      <c r="J8854" s="29"/>
      <c r="K8854" s="30"/>
      <c r="L8854" s="31">
        <v>236.97655172413795</v>
      </c>
    </row>
    <row r="8855" spans="2:12" ht="15">
      <c r="B8855" s="13" t="s">
        <v>18072</v>
      </c>
      <c r="C8855" s="14" t="s">
        <v>18073</v>
      </c>
      <c r="I8855" s="28"/>
      <c r="J8855" s="29"/>
      <c r="K8855" s="30"/>
      <c r="L8855" s="31">
        <v>236.97655172413795</v>
      </c>
    </row>
    <row r="8856" spans="2:12" ht="15">
      <c r="B8856" s="13" t="s">
        <v>18074</v>
      </c>
      <c r="C8856" s="14" t="s">
        <v>18075</v>
      </c>
      <c r="I8856" s="28"/>
      <c r="J8856" s="29"/>
      <c r="K8856" s="30"/>
      <c r="L8856" s="31">
        <v>236.97655172413795</v>
      </c>
    </row>
    <row r="8857" spans="2:12" ht="15">
      <c r="B8857" s="13" t="s">
        <v>18076</v>
      </c>
      <c r="C8857" s="14" t="s">
        <v>18077</v>
      </c>
      <c r="I8857" s="28"/>
      <c r="J8857" s="29"/>
      <c r="K8857" s="30"/>
      <c r="L8857" s="31">
        <v>236.97655172413795</v>
      </c>
    </row>
    <row r="8858" spans="2:12" ht="15">
      <c r="B8858" s="13" t="s">
        <v>18078</v>
      </c>
      <c r="C8858" s="14" t="s">
        <v>18079</v>
      </c>
      <c r="I8858" s="28"/>
      <c r="J8858" s="29"/>
      <c r="K8858" s="30"/>
      <c r="L8858" s="31">
        <v>236.97655172413795</v>
      </c>
    </row>
    <row r="8859" spans="2:12" ht="15">
      <c r="B8859" s="13" t="s">
        <v>18080</v>
      </c>
      <c r="C8859" s="14" t="s">
        <v>18081</v>
      </c>
      <c r="I8859" s="28"/>
      <c r="J8859" s="29"/>
      <c r="K8859" s="30"/>
      <c r="L8859" s="31">
        <v>262.36689655172415</v>
      </c>
    </row>
    <row r="8860" spans="2:12" ht="15">
      <c r="B8860" s="13" t="s">
        <v>18082</v>
      </c>
      <c r="C8860" s="14" t="s">
        <v>18083</v>
      </c>
      <c r="I8860" s="28"/>
      <c r="J8860" s="29"/>
      <c r="K8860" s="30"/>
      <c r="L8860" s="31">
        <v>262.36689655172415</v>
      </c>
    </row>
    <row r="8861" spans="2:12" ht="15">
      <c r="B8861" s="13" t="s">
        <v>18084</v>
      </c>
      <c r="C8861" s="14" t="s">
        <v>18085</v>
      </c>
      <c r="I8861" s="28"/>
      <c r="J8861" s="29"/>
      <c r="K8861" s="30"/>
      <c r="L8861" s="31">
        <v>262.36689655172415</v>
      </c>
    </row>
    <row r="8862" spans="2:12" ht="15">
      <c r="B8862" s="13" t="s">
        <v>18086</v>
      </c>
      <c r="C8862" s="14" t="s">
        <v>18087</v>
      </c>
      <c r="I8862" s="28"/>
      <c r="J8862" s="29"/>
      <c r="K8862" s="30"/>
      <c r="L8862" s="31">
        <v>262.36689655172415</v>
      </c>
    </row>
    <row r="8863" spans="2:12" ht="15">
      <c r="B8863" s="13" t="s">
        <v>18088</v>
      </c>
      <c r="C8863" s="14" t="s">
        <v>18089</v>
      </c>
      <c r="I8863" s="28"/>
      <c r="J8863" s="29"/>
      <c r="K8863" s="30"/>
      <c r="L8863" s="31">
        <v>236.97655172413795</v>
      </c>
    </row>
    <row r="8864" spans="2:12" ht="15">
      <c r="B8864" s="13" t="s">
        <v>18090</v>
      </c>
      <c r="C8864" s="14" t="s">
        <v>18091</v>
      </c>
      <c r="I8864" s="28"/>
      <c r="J8864" s="29"/>
      <c r="K8864" s="30"/>
      <c r="L8864" s="31">
        <v>236.97655172413795</v>
      </c>
    </row>
    <row r="8865" spans="2:12" ht="15">
      <c r="B8865" s="13" t="s">
        <v>18092</v>
      </c>
      <c r="C8865" s="14" t="s">
        <v>18093</v>
      </c>
      <c r="I8865" s="28"/>
      <c r="J8865" s="29"/>
      <c r="K8865" s="30"/>
      <c r="L8865" s="31">
        <v>236.97655172413795</v>
      </c>
    </row>
    <row r="8866" spans="2:12" ht="15">
      <c r="B8866" s="13" t="s">
        <v>18094</v>
      </c>
      <c r="C8866" s="14" t="s">
        <v>18095</v>
      </c>
      <c r="I8866" s="28"/>
      <c r="J8866" s="29"/>
      <c r="K8866" s="30"/>
      <c r="L8866" s="31">
        <v>236.97655172413795</v>
      </c>
    </row>
    <row r="8867" spans="2:12" ht="15">
      <c r="B8867" s="13" t="s">
        <v>18096</v>
      </c>
      <c r="C8867" s="14" t="s">
        <v>18097</v>
      </c>
      <c r="I8867" s="28"/>
      <c r="J8867" s="29"/>
      <c r="K8867" s="30"/>
      <c r="L8867" s="31">
        <v>236.97655172413795</v>
      </c>
    </row>
    <row r="8868" spans="2:12" ht="15">
      <c r="B8868" s="13" t="s">
        <v>18098</v>
      </c>
      <c r="C8868" s="14" t="s">
        <v>18099</v>
      </c>
      <c r="I8868" s="28"/>
      <c r="J8868" s="29"/>
      <c r="K8868" s="30"/>
      <c r="L8868" s="31">
        <v>236.97655172413795</v>
      </c>
    </row>
    <row r="8869" spans="2:12" ht="15">
      <c r="B8869" s="13" t="s">
        <v>18100</v>
      </c>
      <c r="C8869" s="14" t="s">
        <v>18101</v>
      </c>
      <c r="I8869" s="28"/>
      <c r="J8869" s="29"/>
      <c r="K8869" s="30"/>
      <c r="L8869" s="31">
        <v>262.36689655172415</v>
      </c>
    </row>
    <row r="8870" spans="2:12" ht="15">
      <c r="B8870" s="13" t="s">
        <v>18102</v>
      </c>
      <c r="C8870" s="14" t="s">
        <v>18103</v>
      </c>
      <c r="I8870" s="28"/>
      <c r="J8870" s="29"/>
      <c r="K8870" s="30"/>
      <c r="L8870" s="31">
        <v>262.36689655172415</v>
      </c>
    </row>
    <row r="8871" spans="2:12" ht="15">
      <c r="B8871" s="13" t="s">
        <v>18104</v>
      </c>
      <c r="C8871" s="14" t="s">
        <v>18105</v>
      </c>
      <c r="I8871" s="28"/>
      <c r="J8871" s="29"/>
      <c r="K8871" s="30"/>
      <c r="L8871" s="31">
        <v>262.36689655172415</v>
      </c>
    </row>
    <row r="8872" spans="2:12" ht="15">
      <c r="B8872" s="13" t="s">
        <v>18106</v>
      </c>
      <c r="C8872" s="14" t="s">
        <v>18107</v>
      </c>
      <c r="I8872" s="28"/>
      <c r="J8872" s="29"/>
      <c r="K8872" s="30"/>
      <c r="L8872" s="31">
        <v>222.9793103448276</v>
      </c>
    </row>
    <row r="8873" spans="2:12" ht="15">
      <c r="B8873" s="13" t="s">
        <v>18108</v>
      </c>
      <c r="C8873" s="14" t="s">
        <v>18109</v>
      </c>
      <c r="I8873" s="28"/>
      <c r="J8873" s="29"/>
      <c r="K8873" s="30"/>
      <c r="L8873" s="31">
        <v>222.9793103448276</v>
      </c>
    </row>
    <row r="8874" spans="2:12" ht="15">
      <c r="B8874" s="13" t="s">
        <v>18110</v>
      </c>
      <c r="C8874" s="14" t="s">
        <v>18111</v>
      </c>
      <c r="I8874" s="28"/>
      <c r="J8874" s="29"/>
      <c r="K8874" s="30"/>
      <c r="L8874" s="31">
        <v>247.39310344827587</v>
      </c>
    </row>
    <row r="8875" spans="2:12" ht="15">
      <c r="B8875" s="13" t="s">
        <v>18112</v>
      </c>
      <c r="C8875" s="14" t="s">
        <v>18113</v>
      </c>
      <c r="I8875" s="28"/>
      <c r="J8875" s="29"/>
      <c r="K8875" s="30"/>
      <c r="L8875" s="31">
        <v>247.39310344827587</v>
      </c>
    </row>
    <row r="8876" spans="2:12" ht="15">
      <c r="B8876" s="13" t="s">
        <v>18114</v>
      </c>
      <c r="C8876" s="14" t="s">
        <v>18115</v>
      </c>
      <c r="I8876" s="28"/>
      <c r="J8876" s="29"/>
      <c r="K8876" s="30"/>
      <c r="L8876" s="31">
        <v>247.39310344827587</v>
      </c>
    </row>
    <row r="8877" spans="2:12" ht="15">
      <c r="B8877" s="13" t="s">
        <v>18116</v>
      </c>
      <c r="C8877" s="14" t="s">
        <v>18117</v>
      </c>
      <c r="I8877" s="28"/>
      <c r="J8877" s="29"/>
      <c r="K8877" s="30"/>
      <c r="L8877" s="31">
        <v>352.86068965517245</v>
      </c>
    </row>
    <row r="8878" spans="2:12" ht="15">
      <c r="B8878" s="13" t="s">
        <v>18118</v>
      </c>
      <c r="C8878" s="14" t="s">
        <v>18119</v>
      </c>
      <c r="I8878" s="28"/>
      <c r="J8878" s="29"/>
      <c r="K8878" s="30"/>
      <c r="L8878" s="31">
        <v>352.86068965517245</v>
      </c>
    </row>
    <row r="8879" spans="2:12" ht="15">
      <c r="B8879" s="13" t="s">
        <v>18120</v>
      </c>
      <c r="C8879" s="14" t="s">
        <v>18121</v>
      </c>
      <c r="I8879" s="28"/>
      <c r="J8879" s="29"/>
      <c r="K8879" s="30"/>
      <c r="L8879" s="31">
        <v>352.86068965517245</v>
      </c>
    </row>
    <row r="8880" spans="2:12" ht="15">
      <c r="B8880" s="13" t="s">
        <v>18122</v>
      </c>
      <c r="C8880" s="14" t="s">
        <v>18123</v>
      </c>
      <c r="I8880" s="28"/>
      <c r="J8880" s="29"/>
      <c r="K8880" s="30"/>
      <c r="L8880" s="31">
        <v>352.86068965517245</v>
      </c>
    </row>
    <row r="8881" spans="2:12" ht="15">
      <c r="B8881" s="13" t="s">
        <v>18124</v>
      </c>
      <c r="C8881" s="14" t="s">
        <v>18125</v>
      </c>
      <c r="I8881" s="28"/>
      <c r="J8881" s="29"/>
      <c r="K8881" s="30"/>
      <c r="L8881" s="31">
        <v>352.86068965517245</v>
      </c>
    </row>
    <row r="8882" spans="2:12" ht="15">
      <c r="B8882" s="13" t="s">
        <v>18126</v>
      </c>
      <c r="C8882" s="14" t="s">
        <v>18127</v>
      </c>
      <c r="I8882" s="28"/>
      <c r="J8882" s="29"/>
      <c r="K8882" s="30"/>
      <c r="L8882" s="31">
        <v>352.86068965517245</v>
      </c>
    </row>
    <row r="8883" spans="2:12" ht="15">
      <c r="B8883" s="13" t="s">
        <v>18128</v>
      </c>
      <c r="C8883" s="14" t="s">
        <v>18129</v>
      </c>
      <c r="I8883" s="28"/>
      <c r="J8883" s="29"/>
      <c r="K8883" s="30"/>
      <c r="L8883" s="31">
        <v>352.86068965517245</v>
      </c>
    </row>
    <row r="8884" spans="2:12" ht="15">
      <c r="B8884" s="13" t="s">
        <v>18130</v>
      </c>
      <c r="C8884" s="14" t="s">
        <v>18131</v>
      </c>
      <c r="I8884" s="28"/>
      <c r="J8884" s="29"/>
      <c r="K8884" s="30"/>
      <c r="L8884" s="31">
        <v>352.86068965517245</v>
      </c>
    </row>
    <row r="8885" spans="2:12" ht="15">
      <c r="B8885" s="13" t="s">
        <v>18132</v>
      </c>
      <c r="C8885" s="14" t="s">
        <v>18133</v>
      </c>
      <c r="I8885" s="28"/>
      <c r="J8885" s="29"/>
      <c r="K8885" s="30"/>
      <c r="L8885" s="31">
        <v>352.86068965517245</v>
      </c>
    </row>
    <row r="8886" spans="2:12" ht="15">
      <c r="B8886" s="13" t="s">
        <v>18134</v>
      </c>
      <c r="C8886" s="14" t="s">
        <v>18135</v>
      </c>
      <c r="I8886" s="28"/>
      <c r="J8886" s="29"/>
      <c r="K8886" s="30"/>
      <c r="L8886" s="31">
        <v>337.8868965517242</v>
      </c>
    </row>
    <row r="8887" spans="2:12" ht="15">
      <c r="B8887" s="13" t="s">
        <v>18136</v>
      </c>
      <c r="C8887" s="14" t="s">
        <v>18137</v>
      </c>
      <c r="I8887" s="28"/>
      <c r="J8887" s="29"/>
      <c r="K8887" s="30"/>
      <c r="L8887" s="31">
        <v>352.86068965517245</v>
      </c>
    </row>
    <row r="8888" spans="2:12" ht="15">
      <c r="B8888" s="13" t="s">
        <v>18138</v>
      </c>
      <c r="C8888" s="14" t="s">
        <v>18139</v>
      </c>
      <c r="I8888" s="28"/>
      <c r="J8888" s="29"/>
      <c r="K8888" s="30"/>
      <c r="L8888" s="31">
        <v>352.86068965517245</v>
      </c>
    </row>
    <row r="8889" spans="2:12" ht="15">
      <c r="B8889" s="13" t="s">
        <v>18140</v>
      </c>
      <c r="C8889" s="14" t="s">
        <v>18141</v>
      </c>
      <c r="I8889" s="28"/>
      <c r="J8889" s="29"/>
      <c r="K8889" s="30"/>
      <c r="L8889" s="31">
        <v>352.86068965517245</v>
      </c>
    </row>
    <row r="8890" spans="2:12" ht="15">
      <c r="B8890" s="13" t="s">
        <v>18142</v>
      </c>
      <c r="C8890" s="14" t="s">
        <v>18143</v>
      </c>
      <c r="I8890" s="28"/>
      <c r="J8890" s="29"/>
      <c r="K8890" s="30"/>
      <c r="L8890" s="31">
        <v>352.86068965517245</v>
      </c>
    </row>
    <row r="8891" spans="2:12" ht="15">
      <c r="B8891" s="13" t="s">
        <v>18144</v>
      </c>
      <c r="C8891" s="14" t="s">
        <v>18145</v>
      </c>
      <c r="I8891" s="28"/>
      <c r="J8891" s="29"/>
      <c r="K8891" s="30"/>
      <c r="L8891" s="31">
        <v>62.173793103448276</v>
      </c>
    </row>
    <row r="8892" spans="2:12" ht="15">
      <c r="B8892" s="13" t="s">
        <v>18146</v>
      </c>
      <c r="C8892" s="14" t="s">
        <v>18147</v>
      </c>
      <c r="I8892" s="28"/>
      <c r="J8892" s="29"/>
      <c r="K8892" s="30"/>
      <c r="L8892" s="31">
        <v>62.173793103448276</v>
      </c>
    </row>
    <row r="8893" spans="2:12" ht="15">
      <c r="B8893" s="13" t="s">
        <v>18148</v>
      </c>
      <c r="C8893" s="14" t="s">
        <v>18149</v>
      </c>
      <c r="I8893" s="28"/>
      <c r="J8893" s="29"/>
      <c r="K8893" s="30"/>
      <c r="L8893" s="31">
        <v>54.36137931034483</v>
      </c>
    </row>
    <row r="8894" spans="2:12" ht="15">
      <c r="B8894" s="13" t="s">
        <v>18150</v>
      </c>
      <c r="C8894" s="14" t="s">
        <v>18151</v>
      </c>
      <c r="I8894" s="28"/>
      <c r="J8894" s="29"/>
      <c r="K8894" s="30"/>
      <c r="L8894" s="31">
        <v>62.173793103448276</v>
      </c>
    </row>
    <row r="8895" spans="2:12" ht="15">
      <c r="B8895" s="13" t="s">
        <v>18152</v>
      </c>
      <c r="C8895" s="14" t="s">
        <v>18153</v>
      </c>
      <c r="I8895" s="28"/>
      <c r="J8895" s="29"/>
      <c r="K8895" s="30"/>
      <c r="L8895" s="31">
        <v>54.36137931034483</v>
      </c>
    </row>
    <row r="8896" spans="2:12" ht="15">
      <c r="B8896" s="13" t="s">
        <v>18154</v>
      </c>
      <c r="C8896" s="14" t="s">
        <v>18155</v>
      </c>
      <c r="I8896" s="28"/>
      <c r="J8896" s="29"/>
      <c r="K8896" s="30"/>
      <c r="L8896" s="31">
        <v>54.36137931034483</v>
      </c>
    </row>
    <row r="8897" spans="2:12" ht="15">
      <c r="B8897" s="13" t="s">
        <v>18156</v>
      </c>
      <c r="C8897" s="14" t="s">
        <v>18157</v>
      </c>
      <c r="I8897" s="28"/>
      <c r="J8897" s="29"/>
      <c r="K8897" s="30"/>
      <c r="L8897" s="31">
        <v>54.36137931034483</v>
      </c>
    </row>
    <row r="8898" spans="2:12" ht="15">
      <c r="B8898" s="13" t="s">
        <v>18158</v>
      </c>
      <c r="C8898" s="14" t="s">
        <v>18159</v>
      </c>
      <c r="I8898" s="28"/>
      <c r="J8898" s="29"/>
      <c r="K8898" s="30"/>
      <c r="L8898" s="31">
        <v>62.173793103448276</v>
      </c>
    </row>
    <row r="8899" spans="2:12" ht="15">
      <c r="B8899" s="13" t="s">
        <v>18160</v>
      </c>
      <c r="C8899" s="14" t="s">
        <v>18161</v>
      </c>
      <c r="I8899" s="28"/>
      <c r="J8899" s="29"/>
      <c r="K8899" s="30"/>
      <c r="L8899" s="31">
        <v>54.36137931034483</v>
      </c>
    </row>
    <row r="8900" spans="2:12" ht="15">
      <c r="B8900" s="13" t="s">
        <v>18162</v>
      </c>
      <c r="C8900" s="14" t="s">
        <v>18163</v>
      </c>
      <c r="I8900" s="28"/>
      <c r="J8900" s="29"/>
      <c r="K8900" s="30"/>
      <c r="L8900" s="31">
        <v>54.36137931034483</v>
      </c>
    </row>
    <row r="8901" spans="2:12" ht="15">
      <c r="B8901" s="13" t="s">
        <v>18164</v>
      </c>
      <c r="C8901" s="14" t="s">
        <v>18165</v>
      </c>
      <c r="I8901" s="28"/>
      <c r="J8901" s="29"/>
      <c r="K8901" s="30"/>
      <c r="L8901" s="31">
        <v>54.36137931034483</v>
      </c>
    </row>
    <row r="8902" spans="2:12" ht="15">
      <c r="B8902" s="13" t="s">
        <v>18166</v>
      </c>
      <c r="C8902" s="14" t="s">
        <v>18167</v>
      </c>
      <c r="I8902" s="28"/>
      <c r="J8902" s="29"/>
      <c r="K8902" s="30"/>
      <c r="L8902" s="31">
        <v>60.54620689655173</v>
      </c>
    </row>
    <row r="8903" spans="2:12" ht="15">
      <c r="B8903" s="13" t="s">
        <v>18168</v>
      </c>
      <c r="C8903" s="14" t="s">
        <v>18169</v>
      </c>
      <c r="I8903" s="28"/>
      <c r="J8903" s="29"/>
      <c r="K8903" s="30"/>
      <c r="L8903" s="31">
        <v>64.45241379310345</v>
      </c>
    </row>
    <row r="8904" spans="2:12" ht="15">
      <c r="B8904" s="13" t="s">
        <v>18170</v>
      </c>
      <c r="C8904" s="14" t="s">
        <v>18171</v>
      </c>
      <c r="I8904" s="28"/>
      <c r="J8904" s="29"/>
      <c r="K8904" s="30"/>
      <c r="L8904" s="31">
        <v>64.45241379310345</v>
      </c>
    </row>
    <row r="8905" spans="2:12" ht="15">
      <c r="B8905" s="13" t="s">
        <v>18172</v>
      </c>
      <c r="C8905" s="14" t="s">
        <v>18173</v>
      </c>
      <c r="I8905" s="28"/>
      <c r="J8905" s="29"/>
      <c r="K8905" s="30"/>
      <c r="L8905" s="31">
        <v>57.616551724137935</v>
      </c>
    </row>
    <row r="8906" spans="2:12" ht="15">
      <c r="B8906" s="13" t="s">
        <v>18174</v>
      </c>
      <c r="C8906" s="14" t="s">
        <v>18175</v>
      </c>
      <c r="I8906" s="28"/>
      <c r="J8906" s="29"/>
      <c r="K8906" s="30"/>
      <c r="L8906" s="31">
        <v>64.45241379310345</v>
      </c>
    </row>
    <row r="8907" spans="2:12" ht="15">
      <c r="B8907" s="13" t="s">
        <v>18176</v>
      </c>
      <c r="C8907" s="14" t="s">
        <v>18177</v>
      </c>
      <c r="I8907" s="28"/>
      <c r="J8907" s="29"/>
      <c r="K8907" s="30"/>
      <c r="L8907" s="31">
        <v>64.45241379310345</v>
      </c>
    </row>
    <row r="8908" spans="2:12" ht="15">
      <c r="B8908" s="13" t="s">
        <v>18178</v>
      </c>
      <c r="C8908" s="14" t="s">
        <v>18179</v>
      </c>
      <c r="I8908" s="28"/>
      <c r="J8908" s="29"/>
      <c r="K8908" s="30"/>
      <c r="L8908" s="31">
        <v>64.45241379310345</v>
      </c>
    </row>
    <row r="8909" spans="2:12" ht="15">
      <c r="B8909" s="13" t="s">
        <v>18180</v>
      </c>
      <c r="C8909" s="14" t="s">
        <v>18181</v>
      </c>
      <c r="I8909" s="28"/>
      <c r="J8909" s="29"/>
      <c r="K8909" s="30"/>
      <c r="L8909" s="31">
        <v>57.616551724137935</v>
      </c>
    </row>
    <row r="8910" spans="2:12" ht="15">
      <c r="B8910" s="13" t="s">
        <v>18182</v>
      </c>
      <c r="C8910" s="14" t="s">
        <v>18183</v>
      </c>
      <c r="I8910" s="28"/>
      <c r="J8910" s="29"/>
      <c r="K8910" s="30"/>
      <c r="L8910" s="31">
        <v>64.45241379310345</v>
      </c>
    </row>
    <row r="8911" spans="2:12" ht="15">
      <c r="B8911" s="13" t="s">
        <v>18184</v>
      </c>
      <c r="C8911" s="14" t="s">
        <v>18185</v>
      </c>
      <c r="I8911" s="28"/>
      <c r="J8911" s="29"/>
      <c r="K8911" s="30"/>
      <c r="L8911" s="31">
        <v>64.45241379310345</v>
      </c>
    </row>
    <row r="8912" spans="2:12" ht="15">
      <c r="B8912" s="13" t="s">
        <v>18186</v>
      </c>
      <c r="C8912" s="14" t="s">
        <v>18187</v>
      </c>
      <c r="I8912" s="28"/>
      <c r="J8912" s="29"/>
      <c r="K8912" s="30"/>
      <c r="L8912" s="31">
        <v>64.45241379310345</v>
      </c>
    </row>
    <row r="8913" spans="2:12" ht="15">
      <c r="B8913" s="13" t="s">
        <v>18188</v>
      </c>
      <c r="C8913" s="14" t="s">
        <v>18189</v>
      </c>
      <c r="I8913" s="28"/>
      <c r="J8913" s="29"/>
      <c r="K8913" s="30"/>
      <c r="L8913" s="31">
        <v>57.616551724137935</v>
      </c>
    </row>
    <row r="8914" spans="2:12" ht="15">
      <c r="B8914" s="13" t="s">
        <v>18190</v>
      </c>
      <c r="C8914" s="14" t="s">
        <v>18191</v>
      </c>
      <c r="I8914" s="28"/>
      <c r="J8914" s="29"/>
      <c r="K8914" s="30"/>
      <c r="L8914" s="31">
        <v>64.45241379310345</v>
      </c>
    </row>
    <row r="8915" spans="2:12" ht="15">
      <c r="B8915" s="13" t="s">
        <v>18192</v>
      </c>
      <c r="C8915" s="14" t="s">
        <v>18193</v>
      </c>
      <c r="I8915" s="28"/>
      <c r="J8915" s="29"/>
      <c r="K8915" s="30"/>
      <c r="L8915" s="31">
        <v>222.32827586206898</v>
      </c>
    </row>
    <row r="8916" spans="2:12" ht="15">
      <c r="B8916" s="13" t="s">
        <v>18194</v>
      </c>
      <c r="C8916" s="14" t="s">
        <v>18195</v>
      </c>
      <c r="I8916" s="28"/>
      <c r="J8916" s="29"/>
      <c r="K8916" s="30"/>
      <c r="L8916" s="31">
        <v>89.19172413793103</v>
      </c>
    </row>
    <row r="8917" spans="2:12" ht="15">
      <c r="B8917" s="13" t="s">
        <v>18196</v>
      </c>
      <c r="C8917" s="14" t="s">
        <v>18197</v>
      </c>
      <c r="I8917" s="28"/>
      <c r="J8917" s="29"/>
      <c r="K8917" s="30"/>
      <c r="L8917" s="31">
        <v>91.4703448275862</v>
      </c>
    </row>
    <row r="8918" spans="2:12" ht="15">
      <c r="B8918" s="13" t="s">
        <v>18198</v>
      </c>
      <c r="C8918" s="14" t="s">
        <v>18199</v>
      </c>
      <c r="I8918" s="28"/>
      <c r="J8918" s="29"/>
      <c r="K8918" s="30"/>
      <c r="L8918" s="31">
        <v>46.87448275862069</v>
      </c>
    </row>
    <row r="8919" spans="2:12" ht="15">
      <c r="B8919" s="13" t="s">
        <v>18200</v>
      </c>
      <c r="C8919" s="14" t="s">
        <v>18201</v>
      </c>
      <c r="I8919" s="28"/>
      <c r="J8919" s="29"/>
      <c r="K8919" s="30"/>
      <c r="L8919" s="31">
        <v>5.533793103448276</v>
      </c>
    </row>
    <row r="8920" spans="2:12" ht="15">
      <c r="B8920" s="13" t="s">
        <v>18202</v>
      </c>
      <c r="C8920" s="14" t="s">
        <v>18203</v>
      </c>
      <c r="I8920" s="28"/>
      <c r="J8920" s="29"/>
      <c r="K8920" s="30"/>
      <c r="L8920" s="31">
        <v>64.12689655172413</v>
      </c>
    </row>
    <row r="8921" spans="2:12" ht="15">
      <c r="B8921" s="13" t="s">
        <v>18204</v>
      </c>
      <c r="C8921" s="14" t="s">
        <v>18205</v>
      </c>
      <c r="I8921" s="28"/>
      <c r="J8921" s="29"/>
      <c r="K8921" s="30"/>
      <c r="L8921" s="31">
        <v>207.0289655172414</v>
      </c>
    </row>
    <row r="8922" spans="2:12" ht="15">
      <c r="B8922" s="13" t="s">
        <v>18206</v>
      </c>
      <c r="C8922" s="14" t="s">
        <v>18207</v>
      </c>
      <c r="I8922" s="28"/>
      <c r="J8922" s="29"/>
      <c r="K8922" s="30"/>
      <c r="L8922" s="31">
        <v>207.0289655172414</v>
      </c>
    </row>
    <row r="8923" spans="2:12" ht="15">
      <c r="B8923" s="13" t="s">
        <v>18208</v>
      </c>
      <c r="C8923" s="14" t="s">
        <v>18209</v>
      </c>
      <c r="I8923" s="28"/>
      <c r="J8923" s="29"/>
      <c r="K8923" s="30"/>
      <c r="L8923" s="31">
        <v>207.0289655172414</v>
      </c>
    </row>
    <row r="8924" spans="2:12" ht="15">
      <c r="B8924" s="13" t="s">
        <v>18210</v>
      </c>
      <c r="C8924" s="14" t="s">
        <v>18211</v>
      </c>
      <c r="I8924" s="28"/>
      <c r="J8924" s="29"/>
      <c r="K8924" s="30"/>
      <c r="L8924" s="31">
        <v>207.0289655172414</v>
      </c>
    </row>
    <row r="8925" spans="2:12" ht="15">
      <c r="B8925" s="13" t="s">
        <v>18212</v>
      </c>
      <c r="C8925" s="14" t="s">
        <v>18213</v>
      </c>
      <c r="I8925" s="28"/>
      <c r="J8925" s="29"/>
      <c r="K8925" s="30"/>
      <c r="L8925" s="31">
        <v>207.0289655172414</v>
      </c>
    </row>
    <row r="8926" spans="2:12" ht="15">
      <c r="B8926" s="13" t="s">
        <v>18214</v>
      </c>
      <c r="C8926" s="14" t="s">
        <v>18215</v>
      </c>
      <c r="I8926" s="28"/>
      <c r="J8926" s="29"/>
      <c r="K8926" s="30"/>
      <c r="L8926" s="31">
        <v>207.0289655172414</v>
      </c>
    </row>
    <row r="8927" spans="2:12" ht="15">
      <c r="B8927" s="13" t="s">
        <v>18216</v>
      </c>
      <c r="C8927" s="14" t="s">
        <v>18217</v>
      </c>
      <c r="I8927" s="28"/>
      <c r="J8927" s="29"/>
      <c r="K8927" s="30"/>
      <c r="L8927" s="31">
        <v>313.79862068965514</v>
      </c>
    </row>
    <row r="8928" spans="2:12" ht="15">
      <c r="B8928" s="13" t="s">
        <v>18218</v>
      </c>
      <c r="C8928" s="14" t="s">
        <v>18219</v>
      </c>
      <c r="I8928" s="28"/>
      <c r="J8928" s="29"/>
      <c r="K8928" s="30"/>
      <c r="L8928" s="31">
        <v>313.79862068965514</v>
      </c>
    </row>
    <row r="8929" spans="2:12" ht="15">
      <c r="B8929" s="13" t="s">
        <v>18220</v>
      </c>
      <c r="C8929" s="14" t="s">
        <v>18221</v>
      </c>
      <c r="I8929" s="28"/>
      <c r="J8929" s="29"/>
      <c r="K8929" s="30"/>
      <c r="L8929" s="31">
        <v>313.79862068965514</v>
      </c>
    </row>
    <row r="8930" spans="2:12" ht="15">
      <c r="B8930" s="13" t="s">
        <v>18222</v>
      </c>
      <c r="C8930" s="14" t="s">
        <v>18223</v>
      </c>
      <c r="I8930" s="28"/>
      <c r="J8930" s="29"/>
      <c r="K8930" s="30"/>
      <c r="L8930" s="31">
        <v>313.79862068965514</v>
      </c>
    </row>
    <row r="8931" spans="2:12" ht="15">
      <c r="B8931" s="13" t="s">
        <v>18224</v>
      </c>
      <c r="C8931" s="14" t="s">
        <v>18225</v>
      </c>
      <c r="I8931" s="28"/>
      <c r="J8931" s="29"/>
      <c r="K8931" s="30"/>
      <c r="L8931" s="31">
        <v>207.0289655172414</v>
      </c>
    </row>
    <row r="8932" spans="2:12" ht="15">
      <c r="B8932" s="13" t="s">
        <v>18226</v>
      </c>
      <c r="C8932" s="14" t="s">
        <v>18227</v>
      </c>
      <c r="I8932" s="28"/>
      <c r="J8932" s="29"/>
      <c r="K8932" s="30"/>
      <c r="L8932" s="31">
        <v>207.0289655172414</v>
      </c>
    </row>
    <row r="8933" spans="2:12" ht="15">
      <c r="B8933" s="13" t="s">
        <v>18228</v>
      </c>
      <c r="C8933" s="14" t="s">
        <v>18229</v>
      </c>
      <c r="I8933" s="28"/>
      <c r="J8933" s="29"/>
      <c r="K8933" s="30"/>
      <c r="L8933" s="31">
        <v>207.0289655172414</v>
      </c>
    </row>
    <row r="8934" spans="2:12" ht="15">
      <c r="B8934" s="13" t="s">
        <v>18230</v>
      </c>
      <c r="C8934" s="14" t="s">
        <v>18231</v>
      </c>
      <c r="I8934" s="28"/>
      <c r="J8934" s="29"/>
      <c r="K8934" s="30"/>
      <c r="L8934" s="31">
        <v>207.0289655172414</v>
      </c>
    </row>
    <row r="8935" spans="2:12" ht="15">
      <c r="B8935" s="13" t="s">
        <v>18232</v>
      </c>
      <c r="C8935" s="14" t="s">
        <v>18233</v>
      </c>
      <c r="I8935" s="28"/>
      <c r="J8935" s="29"/>
      <c r="K8935" s="30"/>
      <c r="L8935" s="31">
        <v>207.0289655172414</v>
      </c>
    </row>
    <row r="8936" spans="2:12" ht="15">
      <c r="B8936" s="13" t="s">
        <v>18234</v>
      </c>
      <c r="C8936" s="14" t="s">
        <v>18235</v>
      </c>
      <c r="I8936" s="28"/>
      <c r="J8936" s="29"/>
      <c r="K8936" s="30"/>
      <c r="L8936" s="31">
        <v>207.0289655172414</v>
      </c>
    </row>
    <row r="8937" spans="2:12" ht="15">
      <c r="B8937" s="13" t="s">
        <v>18236</v>
      </c>
      <c r="C8937" s="14" t="s">
        <v>18237</v>
      </c>
      <c r="I8937" s="28"/>
      <c r="J8937" s="29"/>
      <c r="K8937" s="30"/>
      <c r="L8937" s="31">
        <v>222.65379310344827</v>
      </c>
    </row>
    <row r="8938" spans="2:12" ht="15">
      <c r="B8938" s="13" t="s">
        <v>18238</v>
      </c>
      <c r="C8938" s="14" t="s">
        <v>18239</v>
      </c>
      <c r="I8938" s="28"/>
      <c r="J8938" s="29"/>
      <c r="K8938" s="30"/>
      <c r="L8938" s="31">
        <v>222.65379310344827</v>
      </c>
    </row>
    <row r="8939" spans="2:12" ht="15">
      <c r="B8939" s="13" t="s">
        <v>18240</v>
      </c>
      <c r="C8939" s="14" t="s">
        <v>18241</v>
      </c>
      <c r="I8939" s="28"/>
      <c r="J8939" s="29"/>
      <c r="K8939" s="30"/>
      <c r="L8939" s="31">
        <v>222.65379310344827</v>
      </c>
    </row>
    <row r="8940" spans="2:12" ht="15">
      <c r="B8940" s="13" t="s">
        <v>18242</v>
      </c>
      <c r="C8940" s="14" t="s">
        <v>18243</v>
      </c>
      <c r="I8940" s="28"/>
      <c r="J8940" s="29"/>
      <c r="K8940" s="30"/>
      <c r="L8940" s="31">
        <v>222.65379310344827</v>
      </c>
    </row>
    <row r="8941" spans="2:12" ht="15">
      <c r="B8941" s="13" t="s">
        <v>18244</v>
      </c>
      <c r="C8941" s="14" t="s">
        <v>18245</v>
      </c>
      <c r="I8941" s="28"/>
      <c r="J8941" s="29"/>
      <c r="K8941" s="30"/>
      <c r="L8941" s="31">
        <v>222.65379310344827</v>
      </c>
    </row>
    <row r="8942" spans="2:12" ht="15">
      <c r="B8942" s="13" t="s">
        <v>18246</v>
      </c>
      <c r="C8942" s="14" t="s">
        <v>18247</v>
      </c>
      <c r="I8942" s="28"/>
      <c r="J8942" s="29"/>
      <c r="K8942" s="30"/>
      <c r="L8942" s="31">
        <v>222.65379310344827</v>
      </c>
    </row>
    <row r="8943" spans="2:12" ht="15">
      <c r="B8943" s="13" t="s">
        <v>18248</v>
      </c>
      <c r="C8943" s="14" t="s">
        <v>18249</v>
      </c>
      <c r="I8943" s="28"/>
      <c r="J8943" s="29"/>
      <c r="K8943" s="30"/>
      <c r="L8943" s="31">
        <v>222.65379310344827</v>
      </c>
    </row>
    <row r="8944" spans="2:12" ht="15">
      <c r="B8944" s="13" t="s">
        <v>18250</v>
      </c>
      <c r="C8944" s="14" t="s">
        <v>18251</v>
      </c>
      <c r="I8944" s="28"/>
      <c r="J8944" s="29"/>
      <c r="K8944" s="30"/>
      <c r="L8944" s="31">
        <v>222.65379310344827</v>
      </c>
    </row>
    <row r="8945" spans="2:12" ht="15">
      <c r="B8945" s="13" t="s">
        <v>18252</v>
      </c>
      <c r="C8945" s="14" t="s">
        <v>18253</v>
      </c>
      <c r="I8945" s="28"/>
      <c r="J8945" s="29"/>
      <c r="K8945" s="30"/>
      <c r="L8945" s="31">
        <v>222.65379310344827</v>
      </c>
    </row>
    <row r="8946" spans="2:12" ht="15">
      <c r="B8946" s="13" t="s">
        <v>18254</v>
      </c>
      <c r="C8946" s="14" t="s">
        <v>18255</v>
      </c>
      <c r="I8946" s="28"/>
      <c r="J8946" s="29"/>
      <c r="K8946" s="30"/>
      <c r="L8946" s="31">
        <v>222.65379310344827</v>
      </c>
    </row>
    <row r="8947" spans="2:12" ht="15">
      <c r="B8947" s="13" t="s">
        <v>18256</v>
      </c>
      <c r="C8947" s="14" t="s">
        <v>18257</v>
      </c>
      <c r="I8947" s="28"/>
      <c r="J8947" s="29"/>
      <c r="K8947" s="30"/>
      <c r="L8947" s="31">
        <v>222.65379310344827</v>
      </c>
    </row>
    <row r="8948" spans="2:12" ht="15">
      <c r="B8948" s="13" t="s">
        <v>18258</v>
      </c>
      <c r="C8948" s="14" t="s">
        <v>18259</v>
      </c>
      <c r="I8948" s="28"/>
      <c r="J8948" s="29"/>
      <c r="K8948" s="30"/>
      <c r="L8948" s="31">
        <v>222.65379310344827</v>
      </c>
    </row>
    <row r="8949" spans="2:12" ht="15">
      <c r="B8949" s="13" t="s">
        <v>18260</v>
      </c>
      <c r="C8949" s="14" t="s">
        <v>18261</v>
      </c>
      <c r="I8949" s="28"/>
      <c r="J8949" s="29"/>
      <c r="K8949" s="30"/>
      <c r="L8949" s="31">
        <v>222.65379310344827</v>
      </c>
    </row>
    <row r="8950" spans="2:12" ht="15">
      <c r="B8950" s="13" t="s">
        <v>18262</v>
      </c>
      <c r="C8950" s="14" t="s">
        <v>18263</v>
      </c>
      <c r="I8950" s="28"/>
      <c r="J8950" s="29"/>
      <c r="K8950" s="30"/>
      <c r="L8950" s="31">
        <v>222.65379310344827</v>
      </c>
    </row>
    <row r="8951" spans="2:12" ht="15">
      <c r="B8951" s="13" t="s">
        <v>18264</v>
      </c>
      <c r="C8951" s="14" t="s">
        <v>18265</v>
      </c>
      <c r="I8951" s="28"/>
      <c r="J8951" s="29"/>
      <c r="K8951" s="30"/>
      <c r="L8951" s="31">
        <v>222.65379310344827</v>
      </c>
    </row>
    <row r="8952" spans="2:12" ht="15">
      <c r="B8952" s="13" t="s">
        <v>18266</v>
      </c>
      <c r="C8952" s="14" t="s">
        <v>18267</v>
      </c>
      <c r="I8952" s="28"/>
      <c r="J8952" s="29"/>
      <c r="K8952" s="30"/>
      <c r="L8952" s="31">
        <v>222.65379310344827</v>
      </c>
    </row>
    <row r="8953" spans="2:12" ht="15">
      <c r="B8953" s="13" t="s">
        <v>18268</v>
      </c>
      <c r="C8953" s="14" t="s">
        <v>18269</v>
      </c>
      <c r="I8953" s="28"/>
      <c r="J8953" s="29"/>
      <c r="K8953" s="30"/>
      <c r="L8953" s="31">
        <v>222.65379310344827</v>
      </c>
    </row>
    <row r="8954" spans="2:12" ht="15">
      <c r="B8954" s="13" t="s">
        <v>18270</v>
      </c>
      <c r="C8954" s="14" t="s">
        <v>18271</v>
      </c>
      <c r="I8954" s="28"/>
      <c r="J8954" s="29"/>
      <c r="K8954" s="30"/>
      <c r="L8954" s="31">
        <v>222.65379310344827</v>
      </c>
    </row>
    <row r="8955" spans="2:12" ht="15">
      <c r="B8955" s="13" t="s">
        <v>18272</v>
      </c>
      <c r="C8955" s="14" t="s">
        <v>18273</v>
      </c>
      <c r="I8955" s="28"/>
      <c r="J8955" s="29"/>
      <c r="K8955" s="30"/>
      <c r="L8955" s="31">
        <v>329.09793103448277</v>
      </c>
    </row>
    <row r="8956" spans="2:12" ht="15">
      <c r="B8956" s="13" t="s">
        <v>18274</v>
      </c>
      <c r="C8956" s="14" t="s">
        <v>18275</v>
      </c>
      <c r="I8956" s="28"/>
      <c r="J8956" s="29"/>
      <c r="K8956" s="30"/>
      <c r="L8956" s="31">
        <v>329.09793103448277</v>
      </c>
    </row>
    <row r="8957" spans="2:12" ht="15">
      <c r="B8957" s="13" t="s">
        <v>18276</v>
      </c>
      <c r="C8957" s="14" t="s">
        <v>18277</v>
      </c>
      <c r="I8957" s="28"/>
      <c r="J8957" s="29"/>
      <c r="K8957" s="30"/>
      <c r="L8957" s="31">
        <v>222.65379310344827</v>
      </c>
    </row>
    <row r="8958" spans="2:12" ht="15">
      <c r="B8958" s="13" t="s">
        <v>18278</v>
      </c>
      <c r="C8958" s="14" t="s">
        <v>18279</v>
      </c>
      <c r="I8958" s="28"/>
      <c r="J8958" s="29"/>
      <c r="K8958" s="30"/>
      <c r="L8958" s="31">
        <v>222.65379310344827</v>
      </c>
    </row>
    <row r="8959" spans="2:12" ht="15">
      <c r="B8959" s="13" t="s">
        <v>18280</v>
      </c>
      <c r="C8959" s="14" t="s">
        <v>18281</v>
      </c>
      <c r="I8959" s="28"/>
      <c r="J8959" s="29"/>
      <c r="K8959" s="30"/>
      <c r="L8959" s="31">
        <v>222.65379310344827</v>
      </c>
    </row>
    <row r="8960" spans="2:12" ht="15">
      <c r="B8960" s="13" t="s">
        <v>18282</v>
      </c>
      <c r="C8960" s="14" t="s">
        <v>18283</v>
      </c>
      <c r="I8960" s="28"/>
      <c r="J8960" s="29"/>
      <c r="K8960" s="30"/>
      <c r="L8960" s="31">
        <v>222.65379310344827</v>
      </c>
    </row>
    <row r="8961" spans="2:12" ht="15">
      <c r="B8961" s="13" t="s">
        <v>18284</v>
      </c>
      <c r="C8961" s="14" t="s">
        <v>18285</v>
      </c>
      <c r="I8961" s="28"/>
      <c r="J8961" s="29"/>
      <c r="K8961" s="30"/>
      <c r="L8961" s="31">
        <v>222.65379310344827</v>
      </c>
    </row>
    <row r="8962" spans="2:12" ht="15">
      <c r="B8962" s="13" t="s">
        <v>18286</v>
      </c>
      <c r="C8962" s="14" t="s">
        <v>18287</v>
      </c>
      <c r="I8962" s="28"/>
      <c r="J8962" s="29"/>
      <c r="K8962" s="30"/>
      <c r="L8962" s="31">
        <v>222.65379310344827</v>
      </c>
    </row>
    <row r="8963" spans="2:12" ht="15">
      <c r="B8963" s="13" t="s">
        <v>18288</v>
      </c>
      <c r="C8963" s="14" t="s">
        <v>18289</v>
      </c>
      <c r="I8963" s="28"/>
      <c r="J8963" s="29"/>
      <c r="K8963" s="30"/>
      <c r="L8963" s="31">
        <v>207.0289655172414</v>
      </c>
    </row>
    <row r="8964" spans="2:12" ht="15">
      <c r="B8964" s="13" t="s">
        <v>18290</v>
      </c>
      <c r="C8964" s="14" t="s">
        <v>18291</v>
      </c>
      <c r="I8964" s="28"/>
      <c r="J8964" s="29"/>
      <c r="K8964" s="30"/>
      <c r="L8964" s="31">
        <v>207.0289655172414</v>
      </c>
    </row>
    <row r="8965" spans="2:12" ht="15">
      <c r="B8965" s="13" t="s">
        <v>18292</v>
      </c>
      <c r="C8965" s="14" t="s">
        <v>18293</v>
      </c>
      <c r="I8965" s="28"/>
      <c r="J8965" s="29"/>
      <c r="K8965" s="30"/>
      <c r="L8965" s="31">
        <v>207.0289655172414</v>
      </c>
    </row>
    <row r="8966" spans="2:12" ht="15">
      <c r="B8966" s="13" t="s">
        <v>18294</v>
      </c>
      <c r="C8966" s="14" t="s">
        <v>18295</v>
      </c>
      <c r="I8966" s="28"/>
      <c r="J8966" s="29"/>
      <c r="K8966" s="30"/>
      <c r="L8966" s="31">
        <v>313.79862068965514</v>
      </c>
    </row>
    <row r="8967" spans="2:12" ht="15">
      <c r="B8967" s="13" t="s">
        <v>18296</v>
      </c>
      <c r="C8967" s="14" t="s">
        <v>18297</v>
      </c>
      <c r="I8967" s="28"/>
      <c r="J8967" s="29"/>
      <c r="K8967" s="30"/>
      <c r="L8967" s="31">
        <v>207.0289655172414</v>
      </c>
    </row>
    <row r="8968" spans="2:12" ht="15">
      <c r="B8968" s="13" t="s">
        <v>18298</v>
      </c>
      <c r="C8968" s="14" t="s">
        <v>18299</v>
      </c>
      <c r="I8968" s="28"/>
      <c r="J8968" s="29"/>
      <c r="K8968" s="30"/>
      <c r="L8968" s="31">
        <v>207.0289655172414</v>
      </c>
    </row>
    <row r="8969" spans="2:12" ht="15">
      <c r="B8969" s="13" t="s">
        <v>18300</v>
      </c>
      <c r="C8969" s="14" t="s">
        <v>18301</v>
      </c>
      <c r="I8969" s="28"/>
      <c r="J8969" s="29"/>
      <c r="K8969" s="30"/>
      <c r="L8969" s="31">
        <v>207.0289655172414</v>
      </c>
    </row>
    <row r="8970" spans="2:12" ht="15">
      <c r="B8970" s="13" t="s">
        <v>18302</v>
      </c>
      <c r="C8970" s="14" t="s">
        <v>18303</v>
      </c>
      <c r="I8970" s="28"/>
      <c r="J8970" s="29"/>
      <c r="K8970" s="30"/>
      <c r="L8970" s="31">
        <v>222.65379310344827</v>
      </c>
    </row>
    <row r="8971" spans="2:12" ht="15">
      <c r="B8971" s="13" t="s">
        <v>18304</v>
      </c>
      <c r="C8971" s="14" t="s">
        <v>18305</v>
      </c>
      <c r="I8971" s="28"/>
      <c r="J8971" s="29"/>
      <c r="K8971" s="30"/>
      <c r="L8971" s="31">
        <v>222.65379310344827</v>
      </c>
    </row>
    <row r="8972" spans="2:12" ht="15">
      <c r="B8972" s="13" t="s">
        <v>18306</v>
      </c>
      <c r="C8972" s="14" t="s">
        <v>18307</v>
      </c>
      <c r="I8972" s="28"/>
      <c r="J8972" s="29"/>
      <c r="K8972" s="30"/>
      <c r="L8972" s="31">
        <v>222.65379310344827</v>
      </c>
    </row>
    <row r="8973" spans="2:12" ht="15">
      <c r="B8973" s="13" t="s">
        <v>18308</v>
      </c>
      <c r="C8973" s="14" t="s">
        <v>18309</v>
      </c>
      <c r="I8973" s="28"/>
      <c r="J8973" s="29"/>
      <c r="K8973" s="30"/>
      <c r="L8973" s="31">
        <v>222.65379310344827</v>
      </c>
    </row>
    <row r="8974" spans="2:12" ht="15">
      <c r="B8974" s="13" t="s">
        <v>18310</v>
      </c>
      <c r="C8974" s="14" t="s">
        <v>18311</v>
      </c>
      <c r="I8974" s="28"/>
      <c r="J8974" s="29"/>
      <c r="K8974" s="30"/>
      <c r="L8974" s="31">
        <v>222.65379310344827</v>
      </c>
    </row>
    <row r="8975" spans="2:12" ht="15">
      <c r="B8975" s="13" t="s">
        <v>18312</v>
      </c>
      <c r="C8975" s="14" t="s">
        <v>18313</v>
      </c>
      <c r="I8975" s="28"/>
      <c r="J8975" s="29"/>
      <c r="K8975" s="30"/>
      <c r="L8975" s="31">
        <v>222.65379310344827</v>
      </c>
    </row>
    <row r="8976" spans="2:12" ht="15">
      <c r="B8976" s="13" t="s">
        <v>18314</v>
      </c>
      <c r="C8976" s="14" t="s">
        <v>18315</v>
      </c>
      <c r="I8976" s="28"/>
      <c r="J8976" s="29"/>
      <c r="K8976" s="30"/>
      <c r="L8976" s="31">
        <v>222.65379310344827</v>
      </c>
    </row>
    <row r="8977" spans="2:12" ht="15">
      <c r="B8977" s="13" t="s">
        <v>18316</v>
      </c>
      <c r="C8977" s="14" t="s">
        <v>18317</v>
      </c>
      <c r="I8977" s="28"/>
      <c r="J8977" s="29"/>
      <c r="K8977" s="30"/>
      <c r="L8977" s="31">
        <v>222.65379310344827</v>
      </c>
    </row>
    <row r="8978" spans="2:12" ht="15">
      <c r="B8978" s="13" t="s">
        <v>18318</v>
      </c>
      <c r="C8978" s="14" t="s">
        <v>18319</v>
      </c>
      <c r="I8978" s="28"/>
      <c r="J8978" s="29"/>
      <c r="K8978" s="30"/>
      <c r="L8978" s="31">
        <v>222.65379310344827</v>
      </c>
    </row>
    <row r="8979" spans="2:12" ht="15">
      <c r="B8979" s="13" t="s">
        <v>18320</v>
      </c>
      <c r="C8979" s="14" t="s">
        <v>18321</v>
      </c>
      <c r="I8979" s="28"/>
      <c r="J8979" s="29"/>
      <c r="K8979" s="30"/>
      <c r="L8979" s="31">
        <v>222.65379310344827</v>
      </c>
    </row>
    <row r="8980" spans="2:12" ht="15">
      <c r="B8980" s="13" t="s">
        <v>18322</v>
      </c>
      <c r="C8980" s="14" t="s">
        <v>18323</v>
      </c>
      <c r="I8980" s="28"/>
      <c r="J8980" s="29"/>
      <c r="K8980" s="30"/>
      <c r="L8980" s="31">
        <v>222.65379310344827</v>
      </c>
    </row>
    <row r="8981" spans="2:12" ht="15">
      <c r="B8981" s="13" t="s">
        <v>18324</v>
      </c>
      <c r="C8981" s="14" t="s">
        <v>18325</v>
      </c>
      <c r="I8981" s="28"/>
      <c r="J8981" s="29"/>
      <c r="K8981" s="30"/>
      <c r="L8981" s="31">
        <v>207.0289655172414</v>
      </c>
    </row>
    <row r="8982" spans="2:12" ht="15">
      <c r="B8982" s="13" t="s">
        <v>18326</v>
      </c>
      <c r="C8982" s="14" t="s">
        <v>18327</v>
      </c>
      <c r="I8982" s="28"/>
      <c r="J8982" s="29"/>
      <c r="K8982" s="30"/>
      <c r="L8982" s="31">
        <v>207.0289655172414</v>
      </c>
    </row>
    <row r="8983" spans="2:12" ht="15">
      <c r="B8983" s="13" t="s">
        <v>18328</v>
      </c>
      <c r="C8983" s="14" t="s">
        <v>18329</v>
      </c>
      <c r="I8983" s="28"/>
      <c r="J8983" s="29"/>
      <c r="K8983" s="30"/>
      <c r="L8983" s="31">
        <v>207.0289655172414</v>
      </c>
    </row>
    <row r="8984" spans="2:12" ht="15">
      <c r="B8984" s="13" t="s">
        <v>18330</v>
      </c>
      <c r="C8984" s="14" t="s">
        <v>18331</v>
      </c>
      <c r="I8984" s="28"/>
      <c r="J8984" s="29"/>
      <c r="K8984" s="30"/>
      <c r="L8984" s="31">
        <v>207.0289655172414</v>
      </c>
    </row>
    <row r="8985" spans="2:12" ht="15">
      <c r="B8985" s="13" t="s">
        <v>18332</v>
      </c>
      <c r="C8985" s="14" t="s">
        <v>18333</v>
      </c>
      <c r="I8985" s="28"/>
      <c r="J8985" s="29"/>
      <c r="K8985" s="30"/>
      <c r="L8985" s="31">
        <v>207.0289655172414</v>
      </c>
    </row>
    <row r="8986" spans="2:12" ht="15">
      <c r="B8986" s="13" t="s">
        <v>18334</v>
      </c>
      <c r="C8986" s="14" t="s">
        <v>18335</v>
      </c>
      <c r="I8986" s="28"/>
      <c r="J8986" s="29"/>
      <c r="K8986" s="30"/>
      <c r="L8986" s="31">
        <v>207.0289655172414</v>
      </c>
    </row>
    <row r="8987" spans="2:12" ht="15">
      <c r="B8987" s="13" t="s">
        <v>18336</v>
      </c>
      <c r="C8987" s="14" t="s">
        <v>18337</v>
      </c>
      <c r="I8987" s="28"/>
      <c r="J8987" s="29"/>
      <c r="K8987" s="30"/>
      <c r="L8987" s="31">
        <v>207.0289655172414</v>
      </c>
    </row>
    <row r="8988" spans="2:12" ht="15">
      <c r="B8988" s="13" t="s">
        <v>18338</v>
      </c>
      <c r="C8988" s="14" t="s">
        <v>18339</v>
      </c>
      <c r="I8988" s="28"/>
      <c r="J8988" s="29"/>
      <c r="K8988" s="30"/>
      <c r="L8988" s="31">
        <v>222.65379310344827</v>
      </c>
    </row>
    <row r="8989" spans="2:12" ht="15">
      <c r="B8989" s="13" t="s">
        <v>18340</v>
      </c>
      <c r="C8989" s="14" t="s">
        <v>18341</v>
      </c>
      <c r="I8989" s="28"/>
      <c r="J8989" s="29"/>
      <c r="K8989" s="30"/>
      <c r="L8989" s="31">
        <v>222.65379310344827</v>
      </c>
    </row>
    <row r="8990" spans="2:12" ht="15">
      <c r="B8990" s="13" t="s">
        <v>18342</v>
      </c>
      <c r="C8990" s="14" t="s">
        <v>18343</v>
      </c>
      <c r="I8990" s="28"/>
      <c r="J8990" s="29"/>
      <c r="K8990" s="30"/>
      <c r="L8990" s="31">
        <v>222.65379310344827</v>
      </c>
    </row>
    <row r="8991" spans="2:12" ht="15">
      <c r="B8991" s="13" t="s">
        <v>18344</v>
      </c>
      <c r="C8991" s="14" t="s">
        <v>18345</v>
      </c>
      <c r="I8991" s="28"/>
      <c r="J8991" s="29"/>
      <c r="K8991" s="30"/>
      <c r="L8991" s="31">
        <v>222.65379310344827</v>
      </c>
    </row>
    <row r="8992" spans="2:12" ht="15">
      <c r="B8992" s="13" t="s">
        <v>18346</v>
      </c>
      <c r="C8992" s="14" t="s">
        <v>18347</v>
      </c>
      <c r="I8992" s="28"/>
      <c r="J8992" s="29"/>
      <c r="K8992" s="30"/>
      <c r="L8992" s="31">
        <v>222.65379310344827</v>
      </c>
    </row>
    <row r="8993" spans="2:12" ht="15">
      <c r="B8993" s="13" t="s">
        <v>18348</v>
      </c>
      <c r="C8993" s="14" t="s">
        <v>18349</v>
      </c>
      <c r="I8993" s="28"/>
      <c r="J8993" s="29"/>
      <c r="K8993" s="30"/>
      <c r="L8993" s="31">
        <v>222.65379310344827</v>
      </c>
    </row>
    <row r="8994" spans="2:12" ht="15">
      <c r="B8994" s="13" t="s">
        <v>18350</v>
      </c>
      <c r="C8994" s="14" t="s">
        <v>18351</v>
      </c>
      <c r="I8994" s="28"/>
      <c r="J8994" s="29"/>
      <c r="K8994" s="30"/>
      <c r="L8994" s="31">
        <v>222.65379310344827</v>
      </c>
    </row>
    <row r="8995" spans="2:12" ht="15">
      <c r="B8995" s="13" t="s">
        <v>18352</v>
      </c>
      <c r="C8995" s="14" t="s">
        <v>18353</v>
      </c>
      <c r="I8995" s="28"/>
      <c r="J8995" s="29"/>
      <c r="K8995" s="30"/>
      <c r="L8995" s="31">
        <v>217.44551724137932</v>
      </c>
    </row>
    <row r="8996" spans="2:12" ht="15">
      <c r="B8996" s="13" t="s">
        <v>18354</v>
      </c>
      <c r="C8996" s="14" t="s">
        <v>18355</v>
      </c>
      <c r="I8996" s="28"/>
      <c r="J8996" s="29"/>
      <c r="K8996" s="30"/>
      <c r="L8996" s="31">
        <v>222.65379310344827</v>
      </c>
    </row>
    <row r="8997" spans="2:12" ht="15">
      <c r="B8997" s="13" t="s">
        <v>18356</v>
      </c>
      <c r="C8997" s="14" t="s">
        <v>18357</v>
      </c>
      <c r="I8997" s="28"/>
      <c r="J8997" s="29"/>
      <c r="K8997" s="30"/>
      <c r="L8997" s="31">
        <v>415.68551724137933</v>
      </c>
    </row>
    <row r="8998" spans="2:12" ht="15">
      <c r="B8998" s="13" t="s">
        <v>18358</v>
      </c>
      <c r="C8998" s="14" t="s">
        <v>18359</v>
      </c>
      <c r="I8998" s="28"/>
      <c r="J8998" s="29"/>
      <c r="K8998" s="30"/>
      <c r="L8998" s="31">
        <v>415.68551724137933</v>
      </c>
    </row>
    <row r="8999" spans="2:12" ht="15">
      <c r="B8999" s="13" t="s">
        <v>18360</v>
      </c>
      <c r="C8999" s="14" t="s">
        <v>18361</v>
      </c>
      <c r="I8999" s="28"/>
      <c r="J8999" s="29"/>
      <c r="K8999" s="30"/>
      <c r="L8999" s="31">
        <v>415.68551724137933</v>
      </c>
    </row>
    <row r="9000" spans="2:12" ht="15">
      <c r="B9000" s="13" t="s">
        <v>18362</v>
      </c>
      <c r="C9000" s="14" t="s">
        <v>18363</v>
      </c>
      <c r="I9000" s="28"/>
      <c r="J9000" s="29"/>
      <c r="K9000" s="30"/>
      <c r="L9000" s="31">
        <v>415.68551724137933</v>
      </c>
    </row>
    <row r="9001" spans="2:12" ht="15">
      <c r="B9001" s="13" t="s">
        <v>18364</v>
      </c>
      <c r="C9001" s="14" t="s">
        <v>18365</v>
      </c>
      <c r="I9001" s="28"/>
      <c r="J9001" s="29"/>
      <c r="K9001" s="30"/>
      <c r="L9001" s="31">
        <v>415.68551724137933</v>
      </c>
    </row>
    <row r="9002" spans="2:12" ht="15">
      <c r="B9002" s="13" t="s">
        <v>18366</v>
      </c>
      <c r="C9002" s="14" t="s">
        <v>18367</v>
      </c>
      <c r="I9002" s="28"/>
      <c r="J9002" s="29"/>
      <c r="K9002" s="30"/>
      <c r="L9002" s="31">
        <v>415.68551724137933</v>
      </c>
    </row>
    <row r="9003" spans="2:12" ht="15">
      <c r="B9003" s="13" t="s">
        <v>18368</v>
      </c>
      <c r="C9003" s="14" t="s">
        <v>18369</v>
      </c>
      <c r="I9003" s="28"/>
      <c r="J9003" s="29"/>
      <c r="K9003" s="30"/>
      <c r="L9003" s="31">
        <v>415.68551724137933</v>
      </c>
    </row>
    <row r="9004" spans="2:12" ht="15">
      <c r="B9004" s="13" t="s">
        <v>18370</v>
      </c>
      <c r="C9004" s="14" t="s">
        <v>18371</v>
      </c>
      <c r="I9004" s="28"/>
      <c r="J9004" s="29"/>
      <c r="K9004" s="30"/>
      <c r="L9004" s="31">
        <v>415.68551724137933</v>
      </c>
    </row>
    <row r="9005" spans="2:12" ht="15">
      <c r="B9005" s="13" t="s">
        <v>18372</v>
      </c>
      <c r="C9005" s="14" t="s">
        <v>18373</v>
      </c>
      <c r="I9005" s="28"/>
      <c r="J9005" s="29"/>
      <c r="K9005" s="30"/>
      <c r="L9005" s="31">
        <v>415.68551724137933</v>
      </c>
    </row>
    <row r="9006" spans="2:12" ht="15">
      <c r="B9006" s="13" t="s">
        <v>18374</v>
      </c>
      <c r="C9006" s="14" t="s">
        <v>18375</v>
      </c>
      <c r="I9006" s="28"/>
      <c r="J9006" s="29"/>
      <c r="K9006" s="30"/>
      <c r="L9006" s="31">
        <v>415.68551724137933</v>
      </c>
    </row>
    <row r="9007" spans="2:12" ht="15">
      <c r="B9007" s="13" t="s">
        <v>18376</v>
      </c>
      <c r="C9007" s="14" t="s">
        <v>18377</v>
      </c>
      <c r="I9007" s="28"/>
      <c r="J9007" s="29"/>
      <c r="K9007" s="30"/>
      <c r="L9007" s="31">
        <v>415.68551724137933</v>
      </c>
    </row>
    <row r="9008" spans="2:12" ht="15">
      <c r="B9008" s="13" t="s">
        <v>18378</v>
      </c>
      <c r="C9008" s="14" t="s">
        <v>18379</v>
      </c>
      <c r="I9008" s="28"/>
      <c r="J9008" s="29"/>
      <c r="K9008" s="30"/>
      <c r="L9008" s="31">
        <v>415.68551724137933</v>
      </c>
    </row>
    <row r="9009" spans="2:12" ht="15">
      <c r="B9009" s="13" t="s">
        <v>18380</v>
      </c>
      <c r="C9009" s="14" t="s">
        <v>18381</v>
      </c>
      <c r="I9009" s="28"/>
      <c r="J9009" s="29"/>
      <c r="K9009" s="30"/>
      <c r="L9009" s="31">
        <v>415.68551724137933</v>
      </c>
    </row>
    <row r="9010" spans="2:12" ht="15">
      <c r="B9010" s="13" t="s">
        <v>18382</v>
      </c>
      <c r="C9010" s="14" t="s">
        <v>18383</v>
      </c>
      <c r="I9010" s="28"/>
      <c r="J9010" s="29"/>
      <c r="K9010" s="30"/>
      <c r="L9010" s="31">
        <v>443.68</v>
      </c>
    </row>
    <row r="9011" spans="2:12" ht="15">
      <c r="B9011" s="13" t="s">
        <v>18384</v>
      </c>
      <c r="C9011" s="14" t="s">
        <v>18385</v>
      </c>
      <c r="I9011" s="28"/>
      <c r="J9011" s="29"/>
      <c r="K9011" s="30"/>
      <c r="L9011" s="31">
        <v>443.68</v>
      </c>
    </row>
    <row r="9012" spans="2:12" ht="15">
      <c r="B9012" s="13" t="s">
        <v>18386</v>
      </c>
      <c r="C9012" s="14" t="s">
        <v>18387</v>
      </c>
      <c r="I9012" s="28"/>
      <c r="J9012" s="29"/>
      <c r="K9012" s="30"/>
      <c r="L9012" s="31">
        <v>443.68</v>
      </c>
    </row>
    <row r="9013" spans="2:12" ht="15">
      <c r="B9013" s="13" t="s">
        <v>18388</v>
      </c>
      <c r="C9013" s="14" t="s">
        <v>18389</v>
      </c>
      <c r="I9013" s="28"/>
      <c r="J9013" s="29"/>
      <c r="K9013" s="30"/>
      <c r="L9013" s="31">
        <v>443.68</v>
      </c>
    </row>
    <row r="9014" spans="2:12" ht="15">
      <c r="B9014" s="13" t="s">
        <v>18390</v>
      </c>
      <c r="C9014" s="14" t="s">
        <v>18391</v>
      </c>
      <c r="I9014" s="28"/>
      <c r="J9014" s="29"/>
      <c r="K9014" s="30"/>
      <c r="L9014" s="31">
        <v>443.68</v>
      </c>
    </row>
    <row r="9015" spans="2:12" ht="15">
      <c r="B9015" s="13" t="s">
        <v>18392</v>
      </c>
      <c r="C9015" s="14" t="s">
        <v>18393</v>
      </c>
      <c r="I9015" s="28"/>
      <c r="J9015" s="29"/>
      <c r="K9015" s="30"/>
      <c r="L9015" s="31">
        <v>443.68</v>
      </c>
    </row>
    <row r="9016" spans="2:12" ht="15">
      <c r="B9016" s="13" t="s">
        <v>18394</v>
      </c>
      <c r="C9016" s="14" t="s">
        <v>18395</v>
      </c>
      <c r="I9016" s="28"/>
      <c r="J9016" s="29"/>
      <c r="K9016" s="30"/>
      <c r="L9016" s="31">
        <v>443.68</v>
      </c>
    </row>
    <row r="9017" spans="2:12" ht="15">
      <c r="B9017" s="13" t="s">
        <v>18396</v>
      </c>
      <c r="C9017" s="14" t="s">
        <v>18397</v>
      </c>
      <c r="I9017" s="28"/>
      <c r="J9017" s="29"/>
      <c r="K9017" s="30"/>
      <c r="L9017" s="31">
        <v>443.68</v>
      </c>
    </row>
    <row r="9018" spans="2:12" ht="15">
      <c r="B9018" s="13" t="s">
        <v>18398</v>
      </c>
      <c r="C9018" s="14" t="s">
        <v>18399</v>
      </c>
      <c r="I9018" s="28"/>
      <c r="J9018" s="29"/>
      <c r="K9018" s="30"/>
      <c r="L9018" s="31">
        <v>443.68</v>
      </c>
    </row>
    <row r="9019" spans="2:12" ht="15">
      <c r="B9019" s="13" t="s">
        <v>18400</v>
      </c>
      <c r="C9019" s="14" t="s">
        <v>18401</v>
      </c>
      <c r="I9019" s="28"/>
      <c r="J9019" s="29"/>
      <c r="K9019" s="30"/>
      <c r="L9019" s="31">
        <v>443.68</v>
      </c>
    </row>
    <row r="9020" spans="2:12" ht="15">
      <c r="B9020" s="13" t="s">
        <v>18402</v>
      </c>
      <c r="C9020" s="14" t="s">
        <v>18403</v>
      </c>
      <c r="I9020" s="28"/>
      <c r="J9020" s="29"/>
      <c r="K9020" s="30"/>
      <c r="L9020" s="31">
        <v>443.68</v>
      </c>
    </row>
    <row r="9021" spans="2:12" ht="15">
      <c r="B9021" s="13" t="s">
        <v>18404</v>
      </c>
      <c r="C9021" s="14" t="s">
        <v>18405</v>
      </c>
      <c r="I9021" s="28"/>
      <c r="J9021" s="29"/>
      <c r="K9021" s="30"/>
      <c r="L9021" s="31">
        <v>443.68</v>
      </c>
    </row>
    <row r="9022" spans="2:12" ht="15">
      <c r="B9022" s="13" t="s">
        <v>18406</v>
      </c>
      <c r="C9022" s="14" t="s">
        <v>18407</v>
      </c>
      <c r="I9022" s="28"/>
      <c r="J9022" s="29"/>
      <c r="K9022" s="30"/>
      <c r="L9022" s="31">
        <v>443.68</v>
      </c>
    </row>
    <row r="9023" spans="2:12" ht="15">
      <c r="B9023" s="13" t="s">
        <v>18408</v>
      </c>
      <c r="C9023" s="14" t="s">
        <v>18409</v>
      </c>
      <c r="I9023" s="28"/>
      <c r="J9023" s="29"/>
      <c r="K9023" s="30"/>
      <c r="L9023" s="31">
        <v>653.3131034482758</v>
      </c>
    </row>
    <row r="9024" spans="2:12" ht="15">
      <c r="B9024" s="13" t="s">
        <v>18410</v>
      </c>
      <c r="C9024" s="14" t="s">
        <v>18411</v>
      </c>
      <c r="I9024" s="28"/>
      <c r="J9024" s="29"/>
      <c r="K9024" s="30"/>
      <c r="L9024" s="31">
        <v>443.68</v>
      </c>
    </row>
    <row r="9025" spans="2:12" ht="15">
      <c r="B9025" s="13" t="s">
        <v>18412</v>
      </c>
      <c r="C9025" s="14" t="s">
        <v>18413</v>
      </c>
      <c r="I9025" s="28"/>
      <c r="J9025" s="29"/>
      <c r="K9025" s="30"/>
      <c r="L9025" s="31">
        <v>443.68</v>
      </c>
    </row>
    <row r="9026" spans="2:12" ht="15">
      <c r="B9026" s="13" t="s">
        <v>18414</v>
      </c>
      <c r="C9026" s="14" t="s">
        <v>18415</v>
      </c>
      <c r="I9026" s="28"/>
      <c r="J9026" s="29"/>
      <c r="K9026" s="30"/>
      <c r="L9026" s="31">
        <v>443.68</v>
      </c>
    </row>
    <row r="9027" spans="2:12" ht="15">
      <c r="B9027" s="13" t="s">
        <v>18416</v>
      </c>
      <c r="C9027" s="14" t="s">
        <v>18417</v>
      </c>
      <c r="I9027" s="28"/>
      <c r="J9027" s="29"/>
      <c r="K9027" s="30"/>
      <c r="L9027" s="31">
        <v>443.68</v>
      </c>
    </row>
    <row r="9028" spans="2:12" ht="15">
      <c r="B9028" s="13" t="s">
        <v>18418</v>
      </c>
      <c r="C9028" s="14" t="s">
        <v>18419</v>
      </c>
      <c r="I9028" s="28"/>
      <c r="J9028" s="29"/>
      <c r="K9028" s="30"/>
      <c r="L9028" s="31">
        <v>435.8675862068966</v>
      </c>
    </row>
    <row r="9029" spans="2:12" ht="15">
      <c r="B9029" s="13" t="s">
        <v>18420</v>
      </c>
      <c r="C9029" s="14" t="s">
        <v>18421</v>
      </c>
      <c r="I9029" s="28"/>
      <c r="J9029" s="29"/>
      <c r="K9029" s="30"/>
      <c r="L9029" s="31">
        <v>435.8675862068966</v>
      </c>
    </row>
    <row r="9030" spans="2:12" ht="15">
      <c r="B9030" s="13" t="s">
        <v>18422</v>
      </c>
      <c r="C9030" s="14" t="s">
        <v>18423</v>
      </c>
      <c r="I9030" s="28"/>
      <c r="J9030" s="29"/>
      <c r="K9030" s="30"/>
      <c r="L9030" s="31">
        <v>435.8675862068966</v>
      </c>
    </row>
    <row r="9031" spans="2:12" ht="15">
      <c r="B9031" s="13" t="s">
        <v>18424</v>
      </c>
      <c r="C9031" s="14" t="s">
        <v>18425</v>
      </c>
      <c r="I9031" s="28"/>
      <c r="J9031" s="29"/>
      <c r="K9031" s="30"/>
      <c r="L9031" s="31">
        <v>435.8675862068966</v>
      </c>
    </row>
    <row r="9032" spans="2:12" ht="15">
      <c r="B9032" s="13" t="s">
        <v>18426</v>
      </c>
      <c r="C9032" s="14" t="s">
        <v>18427</v>
      </c>
      <c r="I9032" s="28"/>
      <c r="J9032" s="29"/>
      <c r="K9032" s="30"/>
      <c r="L9032" s="31">
        <v>435.8675862068966</v>
      </c>
    </row>
    <row r="9033" spans="2:12" ht="15">
      <c r="B9033" s="13" t="s">
        <v>18428</v>
      </c>
      <c r="C9033" s="14" t="s">
        <v>18429</v>
      </c>
      <c r="I9033" s="28"/>
      <c r="J9033" s="29"/>
      <c r="K9033" s="30"/>
      <c r="L9033" s="31">
        <v>435.8675862068966</v>
      </c>
    </row>
    <row r="9034" spans="2:12" ht="15">
      <c r="B9034" s="13" t="s">
        <v>18430</v>
      </c>
      <c r="C9034" s="14" t="s">
        <v>18431</v>
      </c>
      <c r="I9034" s="28"/>
      <c r="J9034" s="29"/>
      <c r="K9034" s="30"/>
      <c r="L9034" s="31">
        <v>435.8675862068966</v>
      </c>
    </row>
    <row r="9035" spans="2:12" ht="15">
      <c r="B9035" s="13" t="s">
        <v>18432</v>
      </c>
      <c r="C9035" s="14" t="s">
        <v>18433</v>
      </c>
      <c r="I9035" s="28"/>
      <c r="J9035" s="29"/>
      <c r="K9035" s="30"/>
      <c r="L9035" s="31">
        <v>435.8675862068966</v>
      </c>
    </row>
    <row r="9036" spans="2:12" ht="15">
      <c r="B9036" s="13" t="s">
        <v>18434</v>
      </c>
      <c r="C9036" s="14" t="s">
        <v>18435</v>
      </c>
      <c r="I9036" s="28"/>
      <c r="J9036" s="29"/>
      <c r="K9036" s="30"/>
      <c r="L9036" s="31">
        <v>435.8675862068966</v>
      </c>
    </row>
    <row r="9037" spans="2:12" ht="15">
      <c r="B9037" s="13" t="s">
        <v>18436</v>
      </c>
      <c r="C9037" s="14" t="s">
        <v>18437</v>
      </c>
      <c r="I9037" s="28"/>
      <c r="J9037" s="29"/>
      <c r="K9037" s="30"/>
      <c r="L9037" s="31">
        <v>435.8675862068966</v>
      </c>
    </row>
    <row r="9038" spans="2:12" ht="15">
      <c r="B9038" s="13" t="s">
        <v>18438</v>
      </c>
      <c r="C9038" s="14" t="s">
        <v>18439</v>
      </c>
      <c r="I9038" s="28"/>
      <c r="J9038" s="29"/>
      <c r="K9038" s="30"/>
      <c r="L9038" s="31">
        <v>435.8675862068966</v>
      </c>
    </row>
    <row r="9039" spans="2:12" ht="15">
      <c r="B9039" s="13" t="s">
        <v>18440</v>
      </c>
      <c r="C9039" s="14" t="s">
        <v>18441</v>
      </c>
      <c r="I9039" s="28"/>
      <c r="J9039" s="29"/>
      <c r="K9039" s="30"/>
      <c r="L9039" s="31">
        <v>435.8675862068966</v>
      </c>
    </row>
    <row r="9040" spans="2:12" ht="15">
      <c r="B9040" s="13" t="s">
        <v>18442</v>
      </c>
      <c r="C9040" s="14" t="s">
        <v>18443</v>
      </c>
      <c r="I9040" s="28"/>
      <c r="J9040" s="29"/>
      <c r="K9040" s="30"/>
      <c r="L9040" s="31">
        <v>435.8675862068966</v>
      </c>
    </row>
    <row r="9041" spans="2:12" ht="15">
      <c r="B9041" s="13" t="s">
        <v>18444</v>
      </c>
      <c r="C9041" s="14" t="s">
        <v>18445</v>
      </c>
      <c r="I9041" s="28"/>
      <c r="J9041" s="29"/>
      <c r="K9041" s="30"/>
      <c r="L9041" s="31">
        <v>435.8675862068966</v>
      </c>
    </row>
    <row r="9042" spans="2:12" ht="15">
      <c r="B9042" s="13" t="s">
        <v>18446</v>
      </c>
      <c r="C9042" s="14" t="s">
        <v>18447</v>
      </c>
      <c r="I9042" s="28"/>
      <c r="J9042" s="29"/>
      <c r="K9042" s="30"/>
      <c r="L9042" s="31">
        <v>435.8675862068966</v>
      </c>
    </row>
    <row r="9043" spans="2:12" ht="15">
      <c r="B9043" s="13" t="s">
        <v>18448</v>
      </c>
      <c r="C9043" s="14" t="s">
        <v>18449</v>
      </c>
      <c r="I9043" s="28"/>
      <c r="J9043" s="29"/>
      <c r="K9043" s="30"/>
      <c r="L9043" s="31">
        <v>463.86206896551727</v>
      </c>
    </row>
    <row r="9044" spans="2:12" ht="15">
      <c r="B9044" s="13" t="s">
        <v>18450</v>
      </c>
      <c r="C9044" s="14" t="s">
        <v>18451</v>
      </c>
      <c r="I9044" s="28"/>
      <c r="J9044" s="29"/>
      <c r="K9044" s="30"/>
      <c r="L9044" s="31">
        <v>463.86206896551727</v>
      </c>
    </row>
    <row r="9045" spans="2:12" ht="15">
      <c r="B9045" s="13" t="s">
        <v>18452</v>
      </c>
      <c r="C9045" s="14" t="s">
        <v>18453</v>
      </c>
      <c r="I9045" s="28"/>
      <c r="J9045" s="29"/>
      <c r="K9045" s="30"/>
      <c r="L9045" s="31">
        <v>463.86206896551727</v>
      </c>
    </row>
    <row r="9046" spans="2:12" ht="15">
      <c r="B9046" s="13" t="s">
        <v>18454</v>
      </c>
      <c r="C9046" s="14" t="s">
        <v>18455</v>
      </c>
      <c r="I9046" s="28"/>
      <c r="J9046" s="29"/>
      <c r="K9046" s="30"/>
      <c r="L9046" s="31">
        <v>463.86206896551727</v>
      </c>
    </row>
    <row r="9047" spans="2:12" ht="15">
      <c r="B9047" s="13" t="s">
        <v>18456</v>
      </c>
      <c r="C9047" s="14" t="s">
        <v>18457</v>
      </c>
      <c r="I9047" s="28"/>
      <c r="J9047" s="29"/>
      <c r="K9047" s="30"/>
      <c r="L9047" s="31">
        <v>463.86206896551727</v>
      </c>
    </row>
    <row r="9048" spans="2:12" ht="15">
      <c r="B9048" s="13" t="s">
        <v>18458</v>
      </c>
      <c r="C9048" s="14" t="s">
        <v>18459</v>
      </c>
      <c r="I9048" s="28"/>
      <c r="J9048" s="29"/>
      <c r="K9048" s="30"/>
      <c r="L9048" s="31">
        <v>463.86206896551727</v>
      </c>
    </row>
    <row r="9049" spans="2:12" ht="15">
      <c r="B9049" s="13" t="s">
        <v>18460</v>
      </c>
      <c r="C9049" s="14" t="s">
        <v>18461</v>
      </c>
      <c r="I9049" s="28"/>
      <c r="J9049" s="29"/>
      <c r="K9049" s="30"/>
      <c r="L9049" s="31">
        <v>463.86206896551727</v>
      </c>
    </row>
    <row r="9050" spans="2:12" ht="15">
      <c r="B9050" s="13" t="s">
        <v>18462</v>
      </c>
      <c r="C9050" s="14" t="s">
        <v>18463</v>
      </c>
      <c r="I9050" s="28"/>
      <c r="J9050" s="29"/>
      <c r="K9050" s="30"/>
      <c r="L9050" s="31">
        <v>463.86206896551727</v>
      </c>
    </row>
    <row r="9051" spans="2:12" ht="15">
      <c r="B9051" s="13" t="s">
        <v>18464</v>
      </c>
      <c r="C9051" s="14" t="s">
        <v>18465</v>
      </c>
      <c r="I9051" s="28"/>
      <c r="J9051" s="29"/>
      <c r="K9051" s="30"/>
      <c r="L9051" s="31">
        <v>463.86206896551727</v>
      </c>
    </row>
    <row r="9052" spans="2:12" ht="15">
      <c r="B9052" s="13" t="s">
        <v>18466</v>
      </c>
      <c r="C9052" s="14" t="s">
        <v>18467</v>
      </c>
      <c r="I9052" s="28"/>
      <c r="J9052" s="29"/>
      <c r="K9052" s="30"/>
      <c r="L9052" s="31">
        <v>463.86206896551727</v>
      </c>
    </row>
    <row r="9053" spans="2:12" ht="15">
      <c r="B9053" s="13" t="s">
        <v>18468</v>
      </c>
      <c r="C9053" s="14" t="s">
        <v>18469</v>
      </c>
      <c r="I9053" s="28"/>
      <c r="J9053" s="29"/>
      <c r="K9053" s="30"/>
      <c r="L9053" s="31">
        <v>463.86206896551727</v>
      </c>
    </row>
    <row r="9054" spans="2:12" ht="15">
      <c r="B9054" s="13" t="s">
        <v>18470</v>
      </c>
      <c r="C9054" s="14" t="s">
        <v>18471</v>
      </c>
      <c r="I9054" s="28"/>
      <c r="J9054" s="29"/>
      <c r="K9054" s="30"/>
      <c r="L9054" s="31">
        <v>463.86206896551727</v>
      </c>
    </row>
    <row r="9055" spans="2:12" ht="15">
      <c r="B9055" s="13" t="s">
        <v>18472</v>
      </c>
      <c r="C9055" s="14" t="s">
        <v>18473</v>
      </c>
      <c r="I9055" s="28"/>
      <c r="J9055" s="29"/>
      <c r="K9055" s="30"/>
      <c r="L9055" s="31">
        <v>231.76827586206898</v>
      </c>
    </row>
    <row r="9056" spans="2:12" ht="15">
      <c r="B9056" s="13" t="s">
        <v>18474</v>
      </c>
      <c r="C9056" s="14" t="s">
        <v>18475</v>
      </c>
      <c r="I9056" s="28"/>
      <c r="J9056" s="29"/>
      <c r="K9056" s="30"/>
      <c r="L9056" s="31">
        <v>231.76827586206898</v>
      </c>
    </row>
    <row r="9057" spans="2:12" ht="15">
      <c r="B9057" s="13" t="s">
        <v>18476</v>
      </c>
      <c r="C9057" s="14" t="s">
        <v>18477</v>
      </c>
      <c r="I9057" s="28"/>
      <c r="J9057" s="29"/>
      <c r="K9057" s="30"/>
      <c r="L9057" s="31">
        <v>231.76827586206898</v>
      </c>
    </row>
    <row r="9058" spans="2:12" ht="15">
      <c r="B9058" s="13" t="s">
        <v>18478</v>
      </c>
      <c r="C9058" s="14" t="s">
        <v>18479</v>
      </c>
      <c r="I9058" s="28"/>
      <c r="J9058" s="29"/>
      <c r="K9058" s="30"/>
      <c r="L9058" s="31">
        <v>231.76827586206898</v>
      </c>
    </row>
    <row r="9059" spans="2:12" ht="15">
      <c r="B9059" s="13" t="s">
        <v>18480</v>
      </c>
      <c r="C9059" s="14" t="s">
        <v>18481</v>
      </c>
      <c r="I9059" s="28"/>
      <c r="J9059" s="29"/>
      <c r="K9059" s="30"/>
      <c r="L9059" s="31">
        <v>231.76827586206898</v>
      </c>
    </row>
    <row r="9060" spans="2:12" ht="15">
      <c r="B9060" s="13" t="s">
        <v>18482</v>
      </c>
      <c r="C9060" s="14" t="s">
        <v>18483</v>
      </c>
      <c r="I9060" s="28"/>
      <c r="J9060" s="29"/>
      <c r="K9060" s="30"/>
      <c r="L9060" s="31">
        <v>338.53793103448277</v>
      </c>
    </row>
    <row r="9061" spans="2:12" ht="15">
      <c r="B9061" s="13" t="s">
        <v>18484</v>
      </c>
      <c r="C9061" s="14" t="s">
        <v>18485</v>
      </c>
      <c r="I9061" s="28"/>
      <c r="J9061" s="29"/>
      <c r="K9061" s="30"/>
      <c r="L9061" s="31">
        <v>231.76827586206898</v>
      </c>
    </row>
    <row r="9062" spans="2:12" ht="15">
      <c r="B9062" s="13" t="s">
        <v>18486</v>
      </c>
      <c r="C9062" s="14" t="s">
        <v>18487</v>
      </c>
      <c r="I9062" s="28"/>
      <c r="J9062" s="29"/>
      <c r="K9062" s="30"/>
      <c r="L9062" s="31">
        <v>231.76827586206898</v>
      </c>
    </row>
    <row r="9063" spans="2:12" ht="15">
      <c r="B9063" s="13" t="s">
        <v>18488</v>
      </c>
      <c r="C9063" s="14" t="s">
        <v>18489</v>
      </c>
      <c r="I9063" s="28"/>
      <c r="J9063" s="29"/>
      <c r="K9063" s="30"/>
      <c r="L9063" s="31">
        <v>231.76827586206898</v>
      </c>
    </row>
    <row r="9064" spans="2:12" ht="15">
      <c r="B9064" s="13" t="s">
        <v>18490</v>
      </c>
      <c r="C9064" s="14" t="s">
        <v>18491</v>
      </c>
      <c r="I9064" s="28"/>
      <c r="J9064" s="29"/>
      <c r="K9064" s="30"/>
      <c r="L9064" s="31">
        <v>231.76827586206898</v>
      </c>
    </row>
    <row r="9065" spans="2:12" ht="15">
      <c r="B9065" s="13" t="s">
        <v>18492</v>
      </c>
      <c r="C9065" s="14" t="s">
        <v>18493</v>
      </c>
      <c r="I9065" s="28"/>
      <c r="J9065" s="29"/>
      <c r="K9065" s="30"/>
      <c r="L9065" s="31">
        <v>231.76827586206898</v>
      </c>
    </row>
    <row r="9066" spans="2:12" ht="15">
      <c r="B9066" s="13" t="s">
        <v>18494</v>
      </c>
      <c r="C9066" s="14" t="s">
        <v>18495</v>
      </c>
      <c r="I9066" s="28"/>
      <c r="J9066" s="29"/>
      <c r="K9066" s="30"/>
      <c r="L9066" s="31">
        <v>231.76827586206898</v>
      </c>
    </row>
    <row r="9067" spans="2:12" ht="15">
      <c r="B9067" s="13" t="s">
        <v>18496</v>
      </c>
      <c r="C9067" s="14" t="s">
        <v>18497</v>
      </c>
      <c r="I9067" s="28"/>
      <c r="J9067" s="29"/>
      <c r="K9067" s="30"/>
      <c r="L9067" s="31">
        <v>338.53793103448277</v>
      </c>
    </row>
    <row r="9068" spans="2:12" ht="15">
      <c r="B9068" s="13" t="s">
        <v>18498</v>
      </c>
      <c r="C9068" s="14" t="s">
        <v>18499</v>
      </c>
      <c r="I9068" s="28"/>
      <c r="J9068" s="29"/>
      <c r="K9068" s="30"/>
      <c r="L9068" s="31">
        <v>231.76827586206898</v>
      </c>
    </row>
    <row r="9069" spans="2:12" ht="15">
      <c r="B9069" s="13" t="s">
        <v>18500</v>
      </c>
      <c r="C9069" s="14" t="s">
        <v>18501</v>
      </c>
      <c r="I9069" s="28"/>
      <c r="J9069" s="29"/>
      <c r="K9069" s="30"/>
      <c r="L9069" s="31">
        <v>338.53793103448277</v>
      </c>
    </row>
    <row r="9070" spans="2:12" ht="15">
      <c r="B9070" s="13" t="s">
        <v>18502</v>
      </c>
      <c r="C9070" s="14" t="s">
        <v>18503</v>
      </c>
      <c r="I9070" s="28"/>
      <c r="J9070" s="29"/>
      <c r="K9070" s="30"/>
      <c r="L9070" s="31">
        <v>231.76827586206898</v>
      </c>
    </row>
    <row r="9071" spans="2:12" ht="15">
      <c r="B9071" s="13" t="s">
        <v>18504</v>
      </c>
      <c r="C9071" s="14" t="s">
        <v>18505</v>
      </c>
      <c r="I9071" s="28"/>
      <c r="J9071" s="29"/>
      <c r="K9071" s="30"/>
      <c r="L9071" s="31">
        <v>338.53793103448277</v>
      </c>
    </row>
    <row r="9072" spans="2:12" ht="15">
      <c r="B9072" s="13" t="s">
        <v>18506</v>
      </c>
      <c r="C9072" s="14" t="s">
        <v>18507</v>
      </c>
      <c r="I9072" s="28"/>
      <c r="J9072" s="29"/>
      <c r="K9072" s="30"/>
      <c r="L9072" s="31">
        <v>231.76827586206898</v>
      </c>
    </row>
    <row r="9073" spans="2:12" ht="15">
      <c r="B9073" s="13" t="s">
        <v>18508</v>
      </c>
      <c r="C9073" s="14" t="s">
        <v>18509</v>
      </c>
      <c r="I9073" s="28"/>
      <c r="J9073" s="29"/>
      <c r="K9073" s="30"/>
      <c r="L9073" s="31">
        <v>257.48413793103447</v>
      </c>
    </row>
    <row r="9074" spans="2:12" ht="15">
      <c r="B9074" s="13" t="s">
        <v>18510</v>
      </c>
      <c r="C9074" s="14" t="s">
        <v>18511</v>
      </c>
      <c r="I9074" s="28"/>
      <c r="J9074" s="29"/>
      <c r="K9074" s="30"/>
      <c r="L9074" s="31">
        <v>257.48413793103447</v>
      </c>
    </row>
    <row r="9075" spans="2:12" ht="15">
      <c r="B9075" s="13" t="s">
        <v>18512</v>
      </c>
      <c r="C9075" s="14" t="s">
        <v>18513</v>
      </c>
      <c r="I9075" s="28"/>
      <c r="J9075" s="29"/>
      <c r="K9075" s="30"/>
      <c r="L9075" s="31">
        <v>257.48413793103447</v>
      </c>
    </row>
    <row r="9076" spans="2:12" ht="15">
      <c r="B9076" s="13" t="s">
        <v>18514</v>
      </c>
      <c r="C9076" s="14" t="s">
        <v>18515</v>
      </c>
      <c r="I9076" s="28"/>
      <c r="J9076" s="29"/>
      <c r="K9076" s="30"/>
      <c r="L9076" s="31">
        <v>257.48413793103447</v>
      </c>
    </row>
    <row r="9077" spans="2:12" ht="15">
      <c r="B9077" s="13" t="s">
        <v>18516</v>
      </c>
      <c r="C9077" s="14" t="s">
        <v>18517</v>
      </c>
      <c r="I9077" s="28"/>
      <c r="J9077" s="29"/>
      <c r="K9077" s="30"/>
      <c r="L9077" s="31">
        <v>257.48413793103447</v>
      </c>
    </row>
    <row r="9078" spans="2:12" ht="15">
      <c r="B9078" s="13" t="s">
        <v>18518</v>
      </c>
      <c r="C9078" s="14" t="s">
        <v>18519</v>
      </c>
      <c r="I9078" s="28"/>
      <c r="J9078" s="29"/>
      <c r="K9078" s="30"/>
      <c r="L9078" s="31">
        <v>257.48413793103447</v>
      </c>
    </row>
    <row r="9079" spans="2:12" ht="15">
      <c r="B9079" s="13" t="s">
        <v>18520</v>
      </c>
      <c r="C9079" s="14" t="s">
        <v>18521</v>
      </c>
      <c r="I9079" s="28"/>
      <c r="J9079" s="29"/>
      <c r="K9079" s="30"/>
      <c r="L9079" s="31">
        <v>257.48413793103447</v>
      </c>
    </row>
    <row r="9080" spans="2:12" ht="15">
      <c r="B9080" s="13" t="s">
        <v>18522</v>
      </c>
      <c r="C9080" s="14" t="s">
        <v>18523</v>
      </c>
      <c r="I9080" s="28"/>
      <c r="J9080" s="29"/>
      <c r="K9080" s="30"/>
      <c r="L9080" s="31">
        <v>257.48413793103447</v>
      </c>
    </row>
    <row r="9081" spans="2:12" ht="15">
      <c r="B9081" s="13" t="s">
        <v>18524</v>
      </c>
      <c r="C9081" s="14" t="s">
        <v>18525</v>
      </c>
      <c r="I9081" s="28"/>
      <c r="J9081" s="29"/>
      <c r="K9081" s="30"/>
      <c r="L9081" s="31">
        <v>257.48413793103447</v>
      </c>
    </row>
    <row r="9082" spans="2:12" ht="15">
      <c r="B9082" s="13" t="s">
        <v>18526</v>
      </c>
      <c r="C9082" s="14" t="s">
        <v>18527</v>
      </c>
      <c r="I9082" s="28"/>
      <c r="J9082" s="29"/>
      <c r="K9082" s="30"/>
      <c r="L9082" s="31">
        <v>257.48413793103447</v>
      </c>
    </row>
    <row r="9083" spans="2:12" ht="15">
      <c r="B9083" s="13" t="s">
        <v>18528</v>
      </c>
      <c r="C9083" s="14" t="s">
        <v>18529</v>
      </c>
      <c r="I9083" s="28"/>
      <c r="J9083" s="29"/>
      <c r="K9083" s="30"/>
      <c r="L9083" s="31">
        <v>257.48413793103447</v>
      </c>
    </row>
    <row r="9084" spans="2:12" ht="15">
      <c r="B9084" s="13" t="s">
        <v>18530</v>
      </c>
      <c r="C9084" s="14" t="s">
        <v>18531</v>
      </c>
      <c r="I9084" s="28"/>
      <c r="J9084" s="29"/>
      <c r="K9084" s="30"/>
      <c r="L9084" s="31">
        <v>257.48413793103447</v>
      </c>
    </row>
    <row r="9085" spans="2:12" ht="15">
      <c r="B9085" s="13" t="s">
        <v>18532</v>
      </c>
      <c r="C9085" s="14" t="s">
        <v>18533</v>
      </c>
      <c r="I9085" s="28"/>
      <c r="J9085" s="29"/>
      <c r="K9085" s="30"/>
      <c r="L9085" s="31">
        <v>246.74206896551726</v>
      </c>
    </row>
    <row r="9086" spans="2:12" ht="15">
      <c r="B9086" s="13" t="s">
        <v>18534</v>
      </c>
      <c r="C9086" s="14" t="s">
        <v>18535</v>
      </c>
      <c r="I9086" s="28"/>
      <c r="J9086" s="29"/>
      <c r="K9086" s="30"/>
      <c r="L9086" s="31">
        <v>246.74206896551726</v>
      </c>
    </row>
    <row r="9087" spans="2:12" ht="15">
      <c r="B9087" s="13" t="s">
        <v>18536</v>
      </c>
      <c r="C9087" s="14" t="s">
        <v>18537</v>
      </c>
      <c r="I9087" s="28"/>
      <c r="J9087" s="29"/>
      <c r="K9087" s="30"/>
      <c r="L9087" s="31">
        <v>246.74206896551726</v>
      </c>
    </row>
    <row r="9088" spans="2:12" ht="15">
      <c r="B9088" s="13" t="s">
        <v>18538</v>
      </c>
      <c r="C9088" s="14" t="s">
        <v>18539</v>
      </c>
      <c r="I9088" s="28"/>
      <c r="J9088" s="29"/>
      <c r="K9088" s="30"/>
      <c r="L9088" s="31">
        <v>246.74206896551726</v>
      </c>
    </row>
    <row r="9089" spans="2:12" ht="15">
      <c r="B9089" s="13" t="s">
        <v>18540</v>
      </c>
      <c r="C9089" s="14" t="s">
        <v>18541</v>
      </c>
      <c r="I9089" s="28"/>
      <c r="J9089" s="29"/>
      <c r="K9089" s="30"/>
      <c r="L9089" s="31">
        <v>246.74206896551726</v>
      </c>
    </row>
    <row r="9090" spans="2:12" ht="15">
      <c r="B9090" s="13" t="s">
        <v>18542</v>
      </c>
      <c r="C9090" s="14" t="s">
        <v>18543</v>
      </c>
      <c r="I9090" s="28"/>
      <c r="J9090" s="29"/>
      <c r="K9090" s="30"/>
      <c r="L9090" s="31">
        <v>246.74206896551726</v>
      </c>
    </row>
    <row r="9091" spans="2:12" ht="15">
      <c r="B9091" s="13" t="s">
        <v>18544</v>
      </c>
      <c r="C9091" s="14" t="s">
        <v>18545</v>
      </c>
      <c r="I9091" s="28"/>
      <c r="J9091" s="29"/>
      <c r="K9091" s="30"/>
      <c r="L9091" s="31">
        <v>246.74206896551726</v>
      </c>
    </row>
    <row r="9092" spans="2:12" ht="15">
      <c r="B9092" s="13" t="s">
        <v>18546</v>
      </c>
      <c r="C9092" s="14" t="s">
        <v>18547</v>
      </c>
      <c r="I9092" s="28"/>
      <c r="J9092" s="29"/>
      <c r="K9092" s="30"/>
      <c r="L9092" s="31">
        <v>246.74206896551726</v>
      </c>
    </row>
    <row r="9093" spans="2:12" ht="15">
      <c r="B9093" s="13" t="s">
        <v>18548</v>
      </c>
      <c r="C9093" s="14" t="s">
        <v>18549</v>
      </c>
      <c r="I9093" s="28"/>
      <c r="J9093" s="29"/>
      <c r="K9093" s="30"/>
      <c r="L9093" s="31">
        <v>272.4579310344828</v>
      </c>
    </row>
    <row r="9094" spans="2:12" ht="15">
      <c r="B9094" s="13" t="s">
        <v>18550</v>
      </c>
      <c r="C9094" s="14" t="s">
        <v>18551</v>
      </c>
      <c r="I9094" s="28"/>
      <c r="J9094" s="29"/>
      <c r="K9094" s="30"/>
      <c r="L9094" s="31">
        <v>272.4579310344828</v>
      </c>
    </row>
    <row r="9095" spans="2:12" ht="15">
      <c r="B9095" s="13" t="s">
        <v>18552</v>
      </c>
      <c r="C9095" s="14" t="s">
        <v>18553</v>
      </c>
      <c r="I9095" s="28"/>
      <c r="J9095" s="29"/>
      <c r="K9095" s="30"/>
      <c r="L9095" s="31">
        <v>272.4579310344828</v>
      </c>
    </row>
    <row r="9096" spans="2:12" ht="15">
      <c r="B9096" s="13" t="s">
        <v>18554</v>
      </c>
      <c r="C9096" s="14" t="s">
        <v>18555</v>
      </c>
      <c r="I9096" s="28"/>
      <c r="J9096" s="29"/>
      <c r="K9096" s="30"/>
      <c r="L9096" s="31">
        <v>272.4579310344828</v>
      </c>
    </row>
    <row r="9097" spans="2:12" ht="15">
      <c r="B9097" s="13" t="s">
        <v>18556</v>
      </c>
      <c r="C9097" s="14" t="s">
        <v>18557</v>
      </c>
      <c r="I9097" s="28"/>
      <c r="J9097" s="29"/>
      <c r="K9097" s="30"/>
      <c r="L9097" s="31">
        <v>246.74206896551726</v>
      </c>
    </row>
    <row r="9098" spans="2:12" ht="15">
      <c r="B9098" s="13" t="s">
        <v>18558</v>
      </c>
      <c r="C9098" s="14" t="s">
        <v>18559</v>
      </c>
      <c r="I9098" s="28"/>
      <c r="J9098" s="29"/>
      <c r="K9098" s="30"/>
      <c r="L9098" s="31">
        <v>246.74206896551726</v>
      </c>
    </row>
    <row r="9099" spans="2:12" ht="15">
      <c r="B9099" s="13" t="s">
        <v>18560</v>
      </c>
      <c r="C9099" s="14" t="s">
        <v>18561</v>
      </c>
      <c r="I9099" s="28"/>
      <c r="J9099" s="29"/>
      <c r="K9099" s="30"/>
      <c r="L9099" s="31">
        <v>246.74206896551726</v>
      </c>
    </row>
    <row r="9100" spans="2:12" ht="15">
      <c r="B9100" s="13" t="s">
        <v>18562</v>
      </c>
      <c r="C9100" s="14" t="s">
        <v>18563</v>
      </c>
      <c r="I9100" s="28"/>
      <c r="J9100" s="29"/>
      <c r="K9100" s="30"/>
      <c r="L9100" s="31">
        <v>246.74206896551726</v>
      </c>
    </row>
    <row r="9101" spans="2:12" ht="15">
      <c r="B9101" s="13" t="s">
        <v>18564</v>
      </c>
      <c r="C9101" s="14" t="s">
        <v>18565</v>
      </c>
      <c r="I9101" s="28"/>
      <c r="J9101" s="29"/>
      <c r="K9101" s="30"/>
      <c r="L9101" s="31">
        <v>246.74206896551726</v>
      </c>
    </row>
    <row r="9102" spans="2:12" ht="15">
      <c r="B9102" s="13" t="s">
        <v>18566</v>
      </c>
      <c r="C9102" s="14" t="s">
        <v>18567</v>
      </c>
      <c r="I9102" s="28"/>
      <c r="J9102" s="29"/>
      <c r="K9102" s="30"/>
      <c r="L9102" s="31">
        <v>246.74206896551726</v>
      </c>
    </row>
    <row r="9103" spans="2:12" ht="15">
      <c r="B9103" s="13" t="s">
        <v>18568</v>
      </c>
      <c r="C9103" s="14" t="s">
        <v>18569</v>
      </c>
      <c r="I9103" s="28"/>
      <c r="J9103" s="29"/>
      <c r="K9103" s="30"/>
      <c r="L9103" s="31">
        <v>246.74206896551726</v>
      </c>
    </row>
    <row r="9104" spans="2:12" ht="15">
      <c r="B9104" s="13" t="s">
        <v>18570</v>
      </c>
      <c r="C9104" s="14" t="s">
        <v>18571</v>
      </c>
      <c r="I9104" s="28"/>
      <c r="J9104" s="29"/>
      <c r="K9104" s="30"/>
      <c r="L9104" s="31">
        <v>246.74206896551726</v>
      </c>
    </row>
    <row r="9105" spans="2:12" ht="15">
      <c r="B9105" s="13" t="s">
        <v>18572</v>
      </c>
      <c r="C9105" s="14" t="s">
        <v>18573</v>
      </c>
      <c r="I9105" s="28"/>
      <c r="J9105" s="29"/>
      <c r="K9105" s="30"/>
      <c r="L9105" s="31">
        <v>246.74206896551726</v>
      </c>
    </row>
    <row r="9106" spans="2:12" ht="15">
      <c r="B9106" s="13" t="s">
        <v>18574</v>
      </c>
      <c r="C9106" s="14" t="s">
        <v>18575</v>
      </c>
      <c r="I9106" s="28"/>
      <c r="J9106" s="29"/>
      <c r="K9106" s="30"/>
      <c r="L9106" s="31">
        <v>246.74206896551726</v>
      </c>
    </row>
    <row r="9107" spans="2:12" ht="15">
      <c r="B9107" s="13" t="s">
        <v>18576</v>
      </c>
      <c r="C9107" s="14" t="s">
        <v>18577</v>
      </c>
      <c r="I9107" s="28"/>
      <c r="J9107" s="29"/>
      <c r="K9107" s="30"/>
      <c r="L9107" s="31">
        <v>246.74206896551726</v>
      </c>
    </row>
    <row r="9108" spans="2:12" ht="15">
      <c r="B9108" s="13" t="s">
        <v>18578</v>
      </c>
      <c r="C9108" s="14" t="s">
        <v>18579</v>
      </c>
      <c r="I9108" s="28"/>
      <c r="J9108" s="29"/>
      <c r="K9108" s="30"/>
      <c r="L9108" s="31">
        <v>246.74206896551726</v>
      </c>
    </row>
    <row r="9109" spans="2:12" ht="15">
      <c r="B9109" s="13" t="s">
        <v>18580</v>
      </c>
      <c r="C9109" s="14" t="s">
        <v>18581</v>
      </c>
      <c r="I9109" s="28"/>
      <c r="J9109" s="29"/>
      <c r="K9109" s="30"/>
      <c r="L9109" s="31">
        <v>272.4579310344828</v>
      </c>
    </row>
    <row r="9110" spans="2:12" ht="15">
      <c r="B9110" s="13" t="s">
        <v>18582</v>
      </c>
      <c r="C9110" s="14" t="s">
        <v>18583</v>
      </c>
      <c r="I9110" s="28"/>
      <c r="J9110" s="29"/>
      <c r="K9110" s="30"/>
      <c r="L9110" s="31">
        <v>272.4579310344828</v>
      </c>
    </row>
    <row r="9111" spans="2:12" ht="15">
      <c r="B9111" s="13" t="s">
        <v>18584</v>
      </c>
      <c r="C9111" s="14" t="s">
        <v>18585</v>
      </c>
      <c r="I9111" s="28"/>
      <c r="J9111" s="29"/>
      <c r="K9111" s="30"/>
      <c r="L9111" s="31">
        <v>272.4579310344828</v>
      </c>
    </row>
    <row r="9112" spans="2:12" ht="15">
      <c r="B9112" s="13" t="s">
        <v>18586</v>
      </c>
      <c r="C9112" s="14" t="s">
        <v>18587</v>
      </c>
      <c r="I9112" s="28"/>
      <c r="J9112" s="29"/>
      <c r="K9112" s="30"/>
      <c r="L9112" s="31">
        <v>272.4579310344828</v>
      </c>
    </row>
    <row r="9113" spans="2:12" ht="15">
      <c r="B9113" s="13" t="s">
        <v>18588</v>
      </c>
      <c r="C9113" s="14" t="s">
        <v>18589</v>
      </c>
      <c r="I9113" s="28"/>
      <c r="J9113" s="29"/>
      <c r="K9113" s="30"/>
      <c r="L9113" s="31">
        <v>272.4579310344828</v>
      </c>
    </row>
    <row r="9114" spans="2:12" ht="15">
      <c r="B9114" s="13" t="s">
        <v>18590</v>
      </c>
      <c r="C9114" s="14" t="s">
        <v>18591</v>
      </c>
      <c r="I9114" s="28"/>
      <c r="J9114" s="29"/>
      <c r="K9114" s="30"/>
      <c r="L9114" s="31">
        <v>272.4579310344828</v>
      </c>
    </row>
    <row r="9115" spans="2:12" ht="15">
      <c r="B9115" s="13" t="s">
        <v>18592</v>
      </c>
      <c r="C9115" s="14" t="s">
        <v>18593</v>
      </c>
      <c r="I9115" s="28"/>
      <c r="J9115" s="29"/>
      <c r="K9115" s="30"/>
      <c r="L9115" s="31">
        <v>272.4579310344828</v>
      </c>
    </row>
    <row r="9116" spans="2:12" ht="15">
      <c r="B9116" s="13" t="s">
        <v>18594</v>
      </c>
      <c r="C9116" s="14" t="s">
        <v>18595</v>
      </c>
      <c r="I9116" s="28"/>
      <c r="J9116" s="29"/>
      <c r="K9116" s="30"/>
      <c r="L9116" s="31">
        <v>272.4579310344828</v>
      </c>
    </row>
    <row r="9117" spans="2:12" ht="15">
      <c r="B9117" s="13" t="s">
        <v>18596</v>
      </c>
      <c r="C9117" s="14" t="s">
        <v>18597</v>
      </c>
      <c r="I9117" s="28"/>
      <c r="J9117" s="29"/>
      <c r="K9117" s="30"/>
      <c r="L9117" s="31">
        <v>246.74206896551726</v>
      </c>
    </row>
    <row r="9118" spans="2:12" ht="15">
      <c r="B9118" s="13" t="s">
        <v>18598</v>
      </c>
      <c r="C9118" s="14" t="s">
        <v>18599</v>
      </c>
      <c r="I9118" s="28"/>
      <c r="J9118" s="29"/>
      <c r="K9118" s="30"/>
      <c r="L9118" s="31">
        <v>246.74206896551726</v>
      </c>
    </row>
    <row r="9119" spans="2:12" ht="15">
      <c r="B9119" s="13" t="s">
        <v>18600</v>
      </c>
      <c r="C9119" s="14" t="s">
        <v>18601</v>
      </c>
      <c r="I9119" s="28"/>
      <c r="J9119" s="29"/>
      <c r="K9119" s="30"/>
      <c r="L9119" s="31">
        <v>246.74206896551726</v>
      </c>
    </row>
    <row r="9120" spans="2:12" ht="15">
      <c r="B9120" s="13" t="s">
        <v>18602</v>
      </c>
      <c r="C9120" s="14" t="s">
        <v>18603</v>
      </c>
      <c r="I9120" s="28"/>
      <c r="J9120" s="29"/>
      <c r="K9120" s="30"/>
      <c r="L9120" s="31">
        <v>246.74206896551726</v>
      </c>
    </row>
    <row r="9121" spans="2:12" ht="15">
      <c r="B9121" s="13" t="s">
        <v>18604</v>
      </c>
      <c r="C9121" s="14" t="s">
        <v>18605</v>
      </c>
      <c r="I9121" s="28"/>
      <c r="J9121" s="29"/>
      <c r="K9121" s="30"/>
      <c r="L9121" s="31">
        <v>246.74206896551726</v>
      </c>
    </row>
    <row r="9122" spans="2:12" ht="15">
      <c r="B9122" s="13" t="s">
        <v>18606</v>
      </c>
      <c r="C9122" s="14" t="s">
        <v>18607</v>
      </c>
      <c r="I9122" s="28"/>
      <c r="J9122" s="29"/>
      <c r="K9122" s="30"/>
      <c r="L9122" s="31">
        <v>231.76827586206898</v>
      </c>
    </row>
    <row r="9123" spans="2:12" ht="15">
      <c r="B9123" s="13" t="s">
        <v>18608</v>
      </c>
      <c r="C9123" s="14" t="s">
        <v>18609</v>
      </c>
      <c r="I9123" s="28"/>
      <c r="J9123" s="29"/>
      <c r="K9123" s="30"/>
      <c r="L9123" s="31">
        <v>231.76827586206898</v>
      </c>
    </row>
    <row r="9124" spans="2:12" ht="15">
      <c r="B9124" s="13" t="s">
        <v>18610</v>
      </c>
      <c r="C9124" s="14" t="s">
        <v>18611</v>
      </c>
      <c r="I9124" s="28"/>
      <c r="J9124" s="29"/>
      <c r="K9124" s="30"/>
      <c r="L9124" s="31">
        <v>231.76827586206898</v>
      </c>
    </row>
    <row r="9125" spans="2:12" ht="15">
      <c r="B9125" s="13" t="s">
        <v>18612</v>
      </c>
      <c r="C9125" s="14" t="s">
        <v>18613</v>
      </c>
      <c r="I9125" s="28"/>
      <c r="J9125" s="29"/>
      <c r="K9125" s="30"/>
      <c r="L9125" s="31">
        <v>231.76827586206898</v>
      </c>
    </row>
    <row r="9126" spans="2:12" ht="15">
      <c r="B9126" s="13" t="s">
        <v>18614</v>
      </c>
      <c r="C9126" s="14" t="s">
        <v>18615</v>
      </c>
      <c r="I9126" s="28"/>
      <c r="J9126" s="29"/>
      <c r="K9126" s="30"/>
      <c r="L9126" s="31">
        <v>231.76827586206898</v>
      </c>
    </row>
    <row r="9127" spans="2:12" ht="15">
      <c r="B9127" s="13" t="s">
        <v>18616</v>
      </c>
      <c r="C9127" s="14" t="s">
        <v>18617</v>
      </c>
      <c r="I9127" s="28"/>
      <c r="J9127" s="29"/>
      <c r="K9127" s="30"/>
      <c r="L9127" s="31">
        <v>231.76827586206898</v>
      </c>
    </row>
    <row r="9128" spans="2:12" ht="15">
      <c r="B9128" s="13" t="s">
        <v>18618</v>
      </c>
      <c r="C9128" s="14" t="s">
        <v>18619</v>
      </c>
      <c r="I9128" s="28"/>
      <c r="J9128" s="29"/>
      <c r="K9128" s="30"/>
      <c r="L9128" s="31">
        <v>257.48413793103447</v>
      </c>
    </row>
    <row r="9129" spans="2:12" ht="15">
      <c r="B9129" s="13" t="s">
        <v>18620</v>
      </c>
      <c r="C9129" s="14" t="s">
        <v>18621</v>
      </c>
      <c r="I9129" s="28"/>
      <c r="J9129" s="29"/>
      <c r="K9129" s="30"/>
      <c r="L9129" s="31">
        <v>246.74206896551726</v>
      </c>
    </row>
    <row r="9130" spans="2:12" ht="15">
      <c r="B9130" s="13" t="s">
        <v>18622</v>
      </c>
      <c r="C9130" s="14" t="s">
        <v>18623</v>
      </c>
      <c r="I9130" s="28"/>
      <c r="J9130" s="29"/>
      <c r="K9130" s="30"/>
      <c r="L9130" s="31">
        <v>246.74206896551726</v>
      </c>
    </row>
    <row r="9131" spans="2:12" ht="15">
      <c r="B9131" s="13" t="s">
        <v>18624</v>
      </c>
      <c r="C9131" s="14" t="s">
        <v>18625</v>
      </c>
      <c r="I9131" s="28"/>
      <c r="J9131" s="29"/>
      <c r="K9131" s="30"/>
      <c r="L9131" s="31">
        <v>246.74206896551726</v>
      </c>
    </row>
    <row r="9132" spans="2:12" ht="15">
      <c r="B9132" s="13" t="s">
        <v>18626</v>
      </c>
      <c r="C9132" s="14" t="s">
        <v>18627</v>
      </c>
      <c r="I9132" s="28"/>
      <c r="J9132" s="29"/>
      <c r="K9132" s="30"/>
      <c r="L9132" s="31">
        <v>246.74206896551726</v>
      </c>
    </row>
    <row r="9133" spans="2:12" ht="15">
      <c r="B9133" s="13" t="s">
        <v>18628</v>
      </c>
      <c r="C9133" s="14" t="s">
        <v>18629</v>
      </c>
      <c r="I9133" s="28"/>
      <c r="J9133" s="29"/>
      <c r="K9133" s="30"/>
      <c r="L9133" s="31">
        <v>272.4579310344828</v>
      </c>
    </row>
    <row r="9134" spans="2:12" ht="15">
      <c r="B9134" s="13" t="s">
        <v>18630</v>
      </c>
      <c r="C9134" s="14" t="s">
        <v>18631</v>
      </c>
      <c r="I9134" s="28"/>
      <c r="J9134" s="29"/>
      <c r="K9134" s="30"/>
      <c r="L9134" s="31">
        <v>231.76827586206898</v>
      </c>
    </row>
    <row r="9135" spans="2:12" ht="15">
      <c r="B9135" s="13" t="s">
        <v>18632</v>
      </c>
      <c r="C9135" s="14" t="s">
        <v>18633</v>
      </c>
      <c r="I9135" s="28"/>
      <c r="J9135" s="29"/>
      <c r="K9135" s="30"/>
      <c r="L9135" s="31">
        <v>217.77103448275864</v>
      </c>
    </row>
    <row r="9136" spans="2:12" ht="15">
      <c r="B9136" s="13" t="s">
        <v>18634</v>
      </c>
      <c r="C9136" s="14" t="s">
        <v>18635</v>
      </c>
      <c r="I9136" s="28"/>
      <c r="J9136" s="29"/>
      <c r="K9136" s="30"/>
      <c r="L9136" s="31">
        <v>231.76827586206898</v>
      </c>
    </row>
    <row r="9137" spans="2:12" ht="15">
      <c r="B9137" s="13" t="s">
        <v>18636</v>
      </c>
      <c r="C9137" s="14" t="s">
        <v>18637</v>
      </c>
      <c r="I9137" s="28"/>
      <c r="J9137" s="29"/>
      <c r="K9137" s="30"/>
      <c r="L9137" s="31">
        <v>231.76827586206898</v>
      </c>
    </row>
    <row r="9138" spans="2:12" ht="15">
      <c r="B9138" s="13" t="s">
        <v>18638</v>
      </c>
      <c r="C9138" s="14" t="s">
        <v>18639</v>
      </c>
      <c r="I9138" s="28"/>
      <c r="J9138" s="29"/>
      <c r="K9138" s="30"/>
      <c r="L9138" s="31">
        <v>231.76827586206898</v>
      </c>
    </row>
    <row r="9139" spans="2:12" ht="15">
      <c r="B9139" s="13" t="s">
        <v>18640</v>
      </c>
      <c r="C9139" s="14" t="s">
        <v>18641</v>
      </c>
      <c r="I9139" s="28"/>
      <c r="J9139" s="29"/>
      <c r="K9139" s="30"/>
      <c r="L9139" s="31">
        <v>231.76827586206898</v>
      </c>
    </row>
    <row r="9140" spans="2:12" ht="15">
      <c r="B9140" s="13" t="s">
        <v>18642</v>
      </c>
      <c r="C9140" s="14" t="s">
        <v>18643</v>
      </c>
      <c r="I9140" s="28"/>
      <c r="J9140" s="29"/>
      <c r="K9140" s="30"/>
      <c r="L9140" s="31">
        <v>231.76827586206898</v>
      </c>
    </row>
    <row r="9141" spans="2:12" ht="15">
      <c r="B9141" s="13" t="s">
        <v>18644</v>
      </c>
      <c r="C9141" s="14" t="s">
        <v>18645</v>
      </c>
      <c r="I9141" s="28"/>
      <c r="J9141" s="29"/>
      <c r="K9141" s="30"/>
      <c r="L9141" s="31">
        <v>231.76827586206898</v>
      </c>
    </row>
    <row r="9142" spans="2:12" ht="15">
      <c r="B9142" s="13" t="s">
        <v>18646</v>
      </c>
      <c r="C9142" s="14" t="s">
        <v>18647</v>
      </c>
      <c r="I9142" s="28"/>
      <c r="J9142" s="29"/>
      <c r="K9142" s="30"/>
      <c r="L9142" s="31">
        <v>231.76827586206898</v>
      </c>
    </row>
    <row r="9143" spans="2:12" ht="15">
      <c r="B9143" s="13" t="s">
        <v>18648</v>
      </c>
      <c r="C9143" s="14" t="s">
        <v>18649</v>
      </c>
      <c r="I9143" s="28"/>
      <c r="J9143" s="29"/>
      <c r="K9143" s="30"/>
      <c r="L9143" s="31">
        <v>257.48413793103447</v>
      </c>
    </row>
    <row r="9144" spans="2:12" ht="15">
      <c r="B9144" s="13" t="s">
        <v>18650</v>
      </c>
      <c r="C9144" s="14" t="s">
        <v>18651</v>
      </c>
      <c r="I9144" s="28"/>
      <c r="J9144" s="29"/>
      <c r="K9144" s="30"/>
      <c r="L9144" s="31">
        <v>246.74206896551726</v>
      </c>
    </row>
    <row r="9145" spans="2:12" ht="15">
      <c r="B9145" s="13" t="s">
        <v>18652</v>
      </c>
      <c r="C9145" s="14" t="s">
        <v>18653</v>
      </c>
      <c r="I9145" s="28"/>
      <c r="J9145" s="29"/>
      <c r="K9145" s="30"/>
      <c r="L9145" s="31">
        <v>246.74206896551726</v>
      </c>
    </row>
    <row r="9146" spans="2:12" ht="15">
      <c r="B9146" s="13" t="s">
        <v>18654</v>
      </c>
      <c r="C9146" s="14" t="s">
        <v>18655</v>
      </c>
      <c r="I9146" s="28"/>
      <c r="J9146" s="29"/>
      <c r="K9146" s="30"/>
      <c r="L9146" s="31">
        <v>246.74206896551726</v>
      </c>
    </row>
    <row r="9147" spans="2:12" ht="15">
      <c r="B9147" s="13" t="s">
        <v>18656</v>
      </c>
      <c r="C9147" s="14" t="s">
        <v>18657</v>
      </c>
      <c r="I9147" s="28"/>
      <c r="J9147" s="29"/>
      <c r="K9147" s="30"/>
      <c r="L9147" s="31">
        <v>272.4579310344828</v>
      </c>
    </row>
    <row r="9148" spans="2:12" ht="15">
      <c r="B9148" s="13" t="s">
        <v>18658</v>
      </c>
      <c r="C9148" s="14" t="s">
        <v>18659</v>
      </c>
      <c r="I9148" s="28"/>
      <c r="J9148" s="29"/>
      <c r="K9148" s="30"/>
      <c r="L9148" s="31">
        <v>459.95586206896553</v>
      </c>
    </row>
    <row r="9149" spans="2:12" ht="15">
      <c r="B9149" s="13" t="s">
        <v>18660</v>
      </c>
      <c r="C9149" s="14" t="s">
        <v>18661</v>
      </c>
      <c r="I9149" s="28"/>
      <c r="J9149" s="29"/>
      <c r="K9149" s="30"/>
      <c r="L9149" s="31">
        <v>459.95586206896553</v>
      </c>
    </row>
    <row r="9150" spans="2:12" ht="15">
      <c r="B9150" s="13" t="s">
        <v>18662</v>
      </c>
      <c r="C9150" s="14" t="s">
        <v>18663</v>
      </c>
      <c r="I9150" s="28"/>
      <c r="J9150" s="29"/>
      <c r="K9150" s="30"/>
      <c r="L9150" s="31">
        <v>459.95586206896553</v>
      </c>
    </row>
    <row r="9151" spans="2:12" ht="15">
      <c r="B9151" s="13" t="s">
        <v>18664</v>
      </c>
      <c r="C9151" s="14" t="s">
        <v>18665</v>
      </c>
      <c r="I9151" s="28"/>
      <c r="J9151" s="29"/>
      <c r="K9151" s="30"/>
      <c r="L9151" s="31">
        <v>459.95586206896553</v>
      </c>
    </row>
    <row r="9152" spans="2:12" ht="15">
      <c r="B9152" s="13" t="s">
        <v>18666</v>
      </c>
      <c r="C9152" s="14" t="s">
        <v>18667</v>
      </c>
      <c r="I9152" s="28"/>
      <c r="J9152" s="29"/>
      <c r="K9152" s="30"/>
      <c r="L9152" s="31">
        <v>459.95586206896553</v>
      </c>
    </row>
    <row r="9153" spans="2:12" ht="15">
      <c r="B9153" s="13" t="s">
        <v>18668</v>
      </c>
      <c r="C9153" s="14" t="s">
        <v>18669</v>
      </c>
      <c r="I9153" s="28"/>
      <c r="J9153" s="29"/>
      <c r="K9153" s="30"/>
      <c r="L9153" s="31">
        <v>459.95586206896553</v>
      </c>
    </row>
    <row r="9154" spans="2:12" ht="15">
      <c r="B9154" s="13" t="s">
        <v>18670</v>
      </c>
      <c r="C9154" s="14" t="s">
        <v>18671</v>
      </c>
      <c r="I9154" s="28"/>
      <c r="J9154" s="29"/>
      <c r="K9154" s="30"/>
      <c r="L9154" s="31">
        <v>459.95586206896553</v>
      </c>
    </row>
    <row r="9155" spans="2:12" ht="15">
      <c r="B9155" s="13" t="s">
        <v>18672</v>
      </c>
      <c r="C9155" s="14" t="s">
        <v>18673</v>
      </c>
      <c r="I9155" s="28"/>
      <c r="J9155" s="29"/>
      <c r="K9155" s="30"/>
      <c r="L9155" s="31">
        <v>459.95586206896553</v>
      </c>
    </row>
    <row r="9156" spans="2:12" ht="15">
      <c r="B9156" s="13" t="s">
        <v>18674</v>
      </c>
      <c r="C9156" s="14" t="s">
        <v>18675</v>
      </c>
      <c r="I9156" s="28"/>
      <c r="J9156" s="29"/>
      <c r="K9156" s="30"/>
      <c r="L9156" s="31">
        <v>459.95586206896553</v>
      </c>
    </row>
    <row r="9157" spans="2:12" ht="15">
      <c r="B9157" s="13" t="s">
        <v>18676</v>
      </c>
      <c r="C9157" s="14" t="s">
        <v>18677</v>
      </c>
      <c r="I9157" s="28"/>
      <c r="J9157" s="29"/>
      <c r="K9157" s="30"/>
      <c r="L9157" s="31">
        <v>459.95586206896553</v>
      </c>
    </row>
    <row r="9158" spans="2:12" ht="15">
      <c r="B9158" s="13" t="s">
        <v>18678</v>
      </c>
      <c r="C9158" s="14" t="s">
        <v>18679</v>
      </c>
      <c r="I9158" s="28"/>
      <c r="J9158" s="29"/>
      <c r="K9158" s="30"/>
      <c r="L9158" s="31">
        <v>459.95586206896553</v>
      </c>
    </row>
    <row r="9159" spans="2:12" ht="15">
      <c r="B9159" s="13" t="s">
        <v>18680</v>
      </c>
      <c r="C9159" s="14" t="s">
        <v>18681</v>
      </c>
      <c r="I9159" s="28"/>
      <c r="J9159" s="29"/>
      <c r="K9159" s="30"/>
      <c r="L9159" s="31">
        <v>459.95586206896553</v>
      </c>
    </row>
    <row r="9160" spans="2:12" ht="15">
      <c r="B9160" s="13" t="s">
        <v>18682</v>
      </c>
      <c r="C9160" s="14" t="s">
        <v>18683</v>
      </c>
      <c r="I9160" s="28"/>
      <c r="J9160" s="29"/>
      <c r="K9160" s="30"/>
      <c r="L9160" s="31">
        <v>459.95586206896553</v>
      </c>
    </row>
    <row r="9161" spans="2:12" ht="15">
      <c r="B9161" s="13" t="s">
        <v>18684</v>
      </c>
      <c r="C9161" s="14" t="s">
        <v>18685</v>
      </c>
      <c r="I9161" s="28"/>
      <c r="J9161" s="29"/>
      <c r="K9161" s="30"/>
      <c r="L9161" s="31">
        <v>512.3641379310345</v>
      </c>
    </row>
    <row r="9162" spans="2:12" ht="15">
      <c r="B9162" s="13" t="s">
        <v>18686</v>
      </c>
      <c r="C9162" s="14" t="s">
        <v>18687</v>
      </c>
      <c r="I9162" s="28"/>
      <c r="J9162" s="29"/>
      <c r="K9162" s="30"/>
      <c r="L9162" s="31">
        <v>512.3641379310345</v>
      </c>
    </row>
    <row r="9163" spans="2:12" ht="15">
      <c r="B9163" s="13" t="s">
        <v>18688</v>
      </c>
      <c r="C9163" s="14" t="s">
        <v>18689</v>
      </c>
      <c r="I9163" s="28"/>
      <c r="J9163" s="29"/>
      <c r="K9163" s="30"/>
      <c r="L9163" s="31">
        <v>512.3641379310345</v>
      </c>
    </row>
    <row r="9164" spans="2:12" ht="15">
      <c r="B9164" s="13" t="s">
        <v>18690</v>
      </c>
      <c r="C9164" s="14" t="s">
        <v>18691</v>
      </c>
      <c r="I9164" s="28"/>
      <c r="J9164" s="29"/>
      <c r="K9164" s="30"/>
      <c r="L9164" s="31">
        <v>491.85655172413794</v>
      </c>
    </row>
    <row r="9165" spans="2:12" ht="15">
      <c r="B9165" s="13" t="s">
        <v>18692</v>
      </c>
      <c r="C9165" s="14" t="s">
        <v>18693</v>
      </c>
      <c r="I9165" s="28"/>
      <c r="J9165" s="29"/>
      <c r="K9165" s="30"/>
      <c r="L9165" s="31">
        <v>491.85655172413794</v>
      </c>
    </row>
    <row r="9166" spans="2:12" ht="15">
      <c r="B9166" s="13" t="s">
        <v>18694</v>
      </c>
      <c r="C9166" s="14" t="s">
        <v>18695</v>
      </c>
      <c r="I9166" s="28"/>
      <c r="J9166" s="29"/>
      <c r="K9166" s="30"/>
      <c r="L9166" s="31">
        <v>491.85655172413794</v>
      </c>
    </row>
    <row r="9167" spans="2:12" ht="15">
      <c r="B9167" s="13" t="s">
        <v>18696</v>
      </c>
      <c r="C9167" s="14" t="s">
        <v>18697</v>
      </c>
      <c r="I9167" s="28"/>
      <c r="J9167" s="29"/>
      <c r="K9167" s="30"/>
      <c r="L9167" s="31">
        <v>491.85655172413794</v>
      </c>
    </row>
    <row r="9168" spans="2:12" ht="15">
      <c r="B9168" s="13" t="s">
        <v>18698</v>
      </c>
      <c r="C9168" s="14" t="s">
        <v>18699</v>
      </c>
      <c r="I9168" s="28"/>
      <c r="J9168" s="29"/>
      <c r="K9168" s="30"/>
      <c r="L9168" s="31">
        <v>491.85655172413794</v>
      </c>
    </row>
    <row r="9169" spans="2:12" ht="15">
      <c r="B9169" s="13" t="s">
        <v>18700</v>
      </c>
      <c r="C9169" s="14" t="s">
        <v>18701</v>
      </c>
      <c r="I9169" s="28"/>
      <c r="J9169" s="29"/>
      <c r="K9169" s="30"/>
      <c r="L9169" s="31">
        <v>491.85655172413794</v>
      </c>
    </row>
    <row r="9170" spans="2:12" ht="15">
      <c r="B9170" s="13" t="s">
        <v>18702</v>
      </c>
      <c r="C9170" s="14" t="s">
        <v>18703</v>
      </c>
      <c r="I9170" s="28"/>
      <c r="J9170" s="29"/>
      <c r="K9170" s="30"/>
      <c r="L9170" s="31">
        <v>491.85655172413794</v>
      </c>
    </row>
    <row r="9171" spans="2:12" ht="15">
      <c r="B9171" s="13" t="s">
        <v>18704</v>
      </c>
      <c r="C9171" s="14" t="s">
        <v>18705</v>
      </c>
      <c r="I9171" s="28"/>
      <c r="J9171" s="29"/>
      <c r="K9171" s="30"/>
      <c r="L9171" s="31">
        <v>491.85655172413794</v>
      </c>
    </row>
    <row r="9172" spans="2:12" ht="15">
      <c r="B9172" s="13" t="s">
        <v>18706</v>
      </c>
      <c r="C9172" s="14" t="s">
        <v>18707</v>
      </c>
      <c r="I9172" s="28"/>
      <c r="J9172" s="29"/>
      <c r="K9172" s="30"/>
      <c r="L9172" s="31">
        <v>491.85655172413794</v>
      </c>
    </row>
    <row r="9173" spans="2:12" ht="15">
      <c r="B9173" s="13" t="s">
        <v>18708</v>
      </c>
      <c r="C9173" s="14" t="s">
        <v>18709</v>
      </c>
      <c r="I9173" s="28"/>
      <c r="J9173" s="29"/>
      <c r="K9173" s="30"/>
      <c r="L9173" s="31">
        <v>491.85655172413794</v>
      </c>
    </row>
    <row r="9174" spans="2:12" ht="15">
      <c r="B9174" s="13" t="s">
        <v>18710</v>
      </c>
      <c r="C9174" s="14" t="s">
        <v>18711</v>
      </c>
      <c r="I9174" s="28"/>
      <c r="J9174" s="29"/>
      <c r="K9174" s="30"/>
      <c r="L9174" s="31">
        <v>491.85655172413794</v>
      </c>
    </row>
    <row r="9175" spans="2:12" ht="15">
      <c r="B9175" s="13" t="s">
        <v>18712</v>
      </c>
      <c r="C9175" s="14" t="s">
        <v>18713</v>
      </c>
      <c r="I9175" s="28"/>
      <c r="J9175" s="29"/>
      <c r="K9175" s="30"/>
      <c r="L9175" s="31">
        <v>491.85655172413794</v>
      </c>
    </row>
    <row r="9176" spans="2:12" ht="15">
      <c r="B9176" s="13" t="s">
        <v>18714</v>
      </c>
      <c r="C9176" s="14" t="s">
        <v>18715</v>
      </c>
      <c r="I9176" s="28"/>
      <c r="J9176" s="29"/>
      <c r="K9176" s="30"/>
      <c r="L9176" s="31">
        <v>491.85655172413794</v>
      </c>
    </row>
    <row r="9177" spans="2:12" ht="15">
      <c r="B9177" s="13" t="s">
        <v>18716</v>
      </c>
      <c r="C9177" s="14" t="s">
        <v>18717</v>
      </c>
      <c r="I9177" s="28"/>
      <c r="J9177" s="29"/>
      <c r="K9177" s="30"/>
      <c r="L9177" s="31">
        <v>512.3641379310345</v>
      </c>
    </row>
    <row r="9178" spans="2:12" ht="15">
      <c r="B9178" s="13" t="s">
        <v>18718</v>
      </c>
      <c r="C9178" s="14" t="s">
        <v>18719</v>
      </c>
      <c r="I9178" s="28"/>
      <c r="J9178" s="29"/>
      <c r="K9178" s="30"/>
      <c r="L9178" s="31">
        <v>540.3586206896553</v>
      </c>
    </row>
    <row r="9179" spans="2:12" ht="15">
      <c r="B9179" s="13" t="s">
        <v>18720</v>
      </c>
      <c r="C9179" s="14" t="s">
        <v>18721</v>
      </c>
      <c r="I9179" s="28"/>
      <c r="J9179" s="29"/>
      <c r="K9179" s="30"/>
      <c r="L9179" s="31">
        <v>528.64</v>
      </c>
    </row>
    <row r="9180" spans="2:12" ht="15">
      <c r="B9180" s="13" t="s">
        <v>18722</v>
      </c>
      <c r="C9180" s="14" t="s">
        <v>18723</v>
      </c>
      <c r="I9180" s="28"/>
      <c r="J9180" s="29"/>
      <c r="K9180" s="30"/>
      <c r="L9180" s="31">
        <v>484.04413793103447</v>
      </c>
    </row>
    <row r="9181" spans="2:12" ht="15">
      <c r="B9181" s="13" t="s">
        <v>18724</v>
      </c>
      <c r="C9181" s="14" t="s">
        <v>18725</v>
      </c>
      <c r="I9181" s="28"/>
      <c r="J9181" s="29"/>
      <c r="K9181" s="30"/>
      <c r="L9181" s="31">
        <v>484.04413793103447</v>
      </c>
    </row>
    <row r="9182" spans="2:12" ht="15">
      <c r="B9182" s="13" t="s">
        <v>18726</v>
      </c>
      <c r="C9182" s="14" t="s">
        <v>18727</v>
      </c>
      <c r="I9182" s="28"/>
      <c r="J9182" s="29"/>
      <c r="K9182" s="30"/>
      <c r="L9182" s="31">
        <v>484.04413793103447</v>
      </c>
    </row>
    <row r="9183" spans="2:12" ht="15">
      <c r="B9183" s="13" t="s">
        <v>18728</v>
      </c>
      <c r="C9183" s="14" t="s">
        <v>18729</v>
      </c>
      <c r="I9183" s="28"/>
      <c r="J9183" s="29"/>
      <c r="K9183" s="30"/>
      <c r="L9183" s="31">
        <v>484.04413793103447</v>
      </c>
    </row>
    <row r="9184" spans="2:12" ht="15">
      <c r="B9184" s="13" t="s">
        <v>18730</v>
      </c>
      <c r="C9184" s="14" t="s">
        <v>18731</v>
      </c>
      <c r="I9184" s="28"/>
      <c r="J9184" s="29"/>
      <c r="K9184" s="30"/>
      <c r="L9184" s="31">
        <v>484.04413793103447</v>
      </c>
    </row>
    <row r="9185" spans="2:12" ht="15">
      <c r="B9185" s="13" t="s">
        <v>18732</v>
      </c>
      <c r="C9185" s="14" t="s">
        <v>18733</v>
      </c>
      <c r="I9185" s="28"/>
      <c r="J9185" s="29"/>
      <c r="K9185" s="30"/>
      <c r="L9185" s="31">
        <v>484.04413793103447</v>
      </c>
    </row>
    <row r="9186" spans="2:12" ht="15">
      <c r="B9186" s="13" t="s">
        <v>18734</v>
      </c>
      <c r="C9186" s="14" t="s">
        <v>18735</v>
      </c>
      <c r="I9186" s="28"/>
      <c r="J9186" s="29"/>
      <c r="K9186" s="30"/>
      <c r="L9186" s="31">
        <v>484.04413793103447</v>
      </c>
    </row>
    <row r="9187" spans="2:12" ht="15">
      <c r="B9187" s="13" t="s">
        <v>18736</v>
      </c>
      <c r="C9187" s="14" t="s">
        <v>18737</v>
      </c>
      <c r="I9187" s="28"/>
      <c r="J9187" s="29"/>
      <c r="K9187" s="30"/>
      <c r="L9187" s="31">
        <v>484.04413793103447</v>
      </c>
    </row>
    <row r="9188" spans="2:12" ht="15">
      <c r="B9188" s="13" t="s">
        <v>18738</v>
      </c>
      <c r="C9188" s="14" t="s">
        <v>18739</v>
      </c>
      <c r="I9188" s="28"/>
      <c r="J9188" s="29"/>
      <c r="K9188" s="30"/>
      <c r="L9188" s="31">
        <v>484.04413793103447</v>
      </c>
    </row>
    <row r="9189" spans="2:12" ht="15">
      <c r="B9189" s="13" t="s">
        <v>18740</v>
      </c>
      <c r="C9189" s="14" t="s">
        <v>18741</v>
      </c>
      <c r="I9189" s="28"/>
      <c r="J9189" s="29"/>
      <c r="K9189" s="30"/>
      <c r="L9189" s="31">
        <v>484.04413793103447</v>
      </c>
    </row>
    <row r="9190" spans="2:12" ht="15">
      <c r="B9190" s="13" t="s">
        <v>18742</v>
      </c>
      <c r="C9190" s="14" t="s">
        <v>18743</v>
      </c>
      <c r="I9190" s="28"/>
      <c r="J9190" s="29"/>
      <c r="K9190" s="30"/>
      <c r="L9190" s="31">
        <v>484.04413793103447</v>
      </c>
    </row>
    <row r="9191" spans="2:12" ht="15">
      <c r="B9191" s="13" t="s">
        <v>18744</v>
      </c>
      <c r="C9191" s="14" t="s">
        <v>18745</v>
      </c>
      <c r="I9191" s="28"/>
      <c r="J9191" s="29"/>
      <c r="K9191" s="30"/>
      <c r="L9191" s="31">
        <v>556.6344827586207</v>
      </c>
    </row>
    <row r="9192" spans="2:12" ht="15">
      <c r="B9192" s="13" t="s">
        <v>18746</v>
      </c>
      <c r="C9192" s="14" t="s">
        <v>18747</v>
      </c>
      <c r="I9192" s="28"/>
      <c r="J9192" s="29"/>
      <c r="K9192" s="30"/>
      <c r="L9192" s="31">
        <v>512.3641379310345</v>
      </c>
    </row>
    <row r="9193" spans="2:12" ht="15">
      <c r="B9193" s="13" t="s">
        <v>18748</v>
      </c>
      <c r="C9193" s="14" t="s">
        <v>18749</v>
      </c>
      <c r="I9193" s="28"/>
      <c r="J9193" s="29"/>
      <c r="K9193" s="30"/>
      <c r="L9193" s="31">
        <v>556.6344827586207</v>
      </c>
    </row>
    <row r="9194" spans="2:12" ht="15">
      <c r="B9194" s="13" t="s">
        <v>18750</v>
      </c>
      <c r="C9194" s="14" t="s">
        <v>18751</v>
      </c>
      <c r="I9194" s="28"/>
      <c r="J9194" s="29"/>
      <c r="K9194" s="30"/>
      <c r="L9194" s="31">
        <v>512.3641379310345</v>
      </c>
    </row>
    <row r="9195" spans="2:12" ht="15">
      <c r="B9195" s="13" t="s">
        <v>18752</v>
      </c>
      <c r="C9195" s="14" t="s">
        <v>18753</v>
      </c>
      <c r="I9195" s="28"/>
      <c r="J9195" s="29"/>
      <c r="K9195" s="30"/>
      <c r="L9195" s="31">
        <v>512.3641379310345</v>
      </c>
    </row>
    <row r="9196" spans="2:12" ht="15">
      <c r="B9196" s="13" t="s">
        <v>18754</v>
      </c>
      <c r="C9196" s="14" t="s">
        <v>18755</v>
      </c>
      <c r="I9196" s="28"/>
      <c r="J9196" s="29"/>
      <c r="K9196" s="30"/>
      <c r="L9196" s="31">
        <v>512.3641379310345</v>
      </c>
    </row>
    <row r="9197" spans="2:12" ht="15">
      <c r="B9197" s="13" t="s">
        <v>18756</v>
      </c>
      <c r="C9197" s="14" t="s">
        <v>18757</v>
      </c>
      <c r="I9197" s="28"/>
      <c r="J9197" s="29"/>
      <c r="K9197" s="30"/>
      <c r="L9197" s="31">
        <v>512.3641379310345</v>
      </c>
    </row>
    <row r="9198" spans="2:12" ht="15">
      <c r="B9198" s="13" t="s">
        <v>18758</v>
      </c>
      <c r="C9198" s="14" t="s">
        <v>18759</v>
      </c>
      <c r="I9198" s="28"/>
      <c r="J9198" s="29"/>
      <c r="K9198" s="30"/>
      <c r="L9198" s="31">
        <v>512.3641379310345</v>
      </c>
    </row>
    <row r="9199" spans="2:12" ht="15">
      <c r="B9199" s="13" t="s">
        <v>18760</v>
      </c>
      <c r="C9199" s="14" t="s">
        <v>18761</v>
      </c>
      <c r="I9199" s="28"/>
      <c r="J9199" s="29"/>
      <c r="K9199" s="30"/>
      <c r="L9199" s="31">
        <v>512.3641379310345</v>
      </c>
    </row>
    <row r="9200" spans="2:12" ht="15">
      <c r="B9200" s="13" t="s">
        <v>18762</v>
      </c>
      <c r="C9200" s="14" t="s">
        <v>18763</v>
      </c>
      <c r="I9200" s="28"/>
      <c r="J9200" s="29"/>
      <c r="K9200" s="30"/>
      <c r="L9200" s="31">
        <v>512.3641379310345</v>
      </c>
    </row>
    <row r="9201" spans="2:12" ht="15">
      <c r="B9201" s="13" t="s">
        <v>18764</v>
      </c>
      <c r="C9201" s="14" t="s">
        <v>18765</v>
      </c>
      <c r="I9201" s="28"/>
      <c r="J9201" s="29"/>
      <c r="K9201" s="30"/>
      <c r="L9201" s="31">
        <v>584.303448275862</v>
      </c>
    </row>
    <row r="9202" spans="2:12" ht="15">
      <c r="B9202" s="13" t="s">
        <v>18766</v>
      </c>
      <c r="C9202" s="14" t="s">
        <v>18767</v>
      </c>
      <c r="I9202" s="28"/>
      <c r="J9202" s="29"/>
      <c r="K9202" s="30"/>
      <c r="L9202" s="31">
        <v>584.303448275862</v>
      </c>
    </row>
    <row r="9203" spans="2:12" ht="15">
      <c r="B9203" s="13" t="s">
        <v>18768</v>
      </c>
      <c r="C9203" s="14" t="s">
        <v>18769</v>
      </c>
      <c r="I9203" s="28"/>
      <c r="J9203" s="29"/>
      <c r="K9203" s="30"/>
      <c r="L9203" s="31">
        <v>540.3586206896553</v>
      </c>
    </row>
    <row r="9204" spans="2:12" ht="15">
      <c r="B9204" s="13" t="s">
        <v>18770</v>
      </c>
      <c r="C9204" s="14" t="s">
        <v>18771</v>
      </c>
      <c r="I9204" s="28"/>
      <c r="J9204" s="29"/>
      <c r="K9204" s="30"/>
      <c r="L9204" s="31">
        <v>540.3586206896553</v>
      </c>
    </row>
    <row r="9205" spans="2:12" ht="15">
      <c r="B9205" s="13" t="s">
        <v>18772</v>
      </c>
      <c r="C9205" s="14" t="s">
        <v>18773</v>
      </c>
      <c r="I9205" s="28"/>
      <c r="J9205" s="29"/>
      <c r="K9205" s="30"/>
      <c r="L9205" s="31">
        <v>584.303448275862</v>
      </c>
    </row>
    <row r="9206" spans="2:12" ht="15">
      <c r="B9206" s="13" t="s">
        <v>18774</v>
      </c>
      <c r="C9206" s="14" t="s">
        <v>18775</v>
      </c>
      <c r="I9206" s="28"/>
      <c r="J9206" s="29"/>
      <c r="K9206" s="30"/>
      <c r="L9206" s="31">
        <v>231.11724137931034</v>
      </c>
    </row>
    <row r="9207" spans="2:12" ht="15">
      <c r="B9207" s="13" t="s">
        <v>18776</v>
      </c>
      <c r="C9207" s="14" t="s">
        <v>18777</v>
      </c>
      <c r="I9207" s="28"/>
      <c r="J9207" s="29"/>
      <c r="K9207" s="30"/>
      <c r="L9207" s="31">
        <v>231.11724137931034</v>
      </c>
    </row>
    <row r="9208" spans="2:12" ht="15">
      <c r="B9208" s="13" t="s">
        <v>18778</v>
      </c>
      <c r="C9208" s="14" t="s">
        <v>18779</v>
      </c>
      <c r="I9208" s="28"/>
      <c r="J9208" s="29"/>
      <c r="K9208" s="30"/>
      <c r="L9208" s="31">
        <v>231.11724137931034</v>
      </c>
    </row>
    <row r="9209" spans="2:12" ht="15">
      <c r="B9209" s="13" t="s">
        <v>18780</v>
      </c>
      <c r="C9209" s="14" t="s">
        <v>18781</v>
      </c>
      <c r="I9209" s="28"/>
      <c r="J9209" s="29"/>
      <c r="K9209" s="30"/>
      <c r="L9209" s="31">
        <v>173.82620689655172</v>
      </c>
    </row>
    <row r="9210" spans="2:12" ht="15">
      <c r="B9210" s="13" t="s">
        <v>18782</v>
      </c>
      <c r="C9210" s="14" t="s">
        <v>18783</v>
      </c>
      <c r="I9210" s="28"/>
      <c r="J9210" s="29"/>
      <c r="K9210" s="30"/>
      <c r="L9210" s="31">
        <v>231.11724137931034</v>
      </c>
    </row>
    <row r="9211" spans="2:12" ht="15">
      <c r="B9211" s="13" t="s">
        <v>18784</v>
      </c>
      <c r="C9211" s="14" t="s">
        <v>18785</v>
      </c>
      <c r="I9211" s="28"/>
      <c r="J9211" s="29"/>
      <c r="K9211" s="30"/>
      <c r="L9211" s="31">
        <v>231.11724137931034</v>
      </c>
    </row>
    <row r="9212" spans="2:12" ht="15">
      <c r="B9212" s="13" t="s">
        <v>18786</v>
      </c>
      <c r="C9212" s="14" t="s">
        <v>18787</v>
      </c>
      <c r="I9212" s="28"/>
      <c r="J9212" s="29"/>
      <c r="K9212" s="30"/>
      <c r="L9212" s="31">
        <v>296.8717241379311</v>
      </c>
    </row>
    <row r="9213" spans="2:12" ht="15">
      <c r="B9213" s="13" t="s">
        <v>18788</v>
      </c>
      <c r="C9213" s="14" t="s">
        <v>18789</v>
      </c>
      <c r="I9213" s="28"/>
      <c r="J9213" s="29"/>
      <c r="K9213" s="30"/>
      <c r="L9213" s="31">
        <v>231.11724137931034</v>
      </c>
    </row>
    <row r="9214" spans="2:12" ht="15">
      <c r="B9214" s="13" t="s">
        <v>18790</v>
      </c>
      <c r="C9214" s="14" t="s">
        <v>18791</v>
      </c>
      <c r="I9214" s="28"/>
      <c r="J9214" s="29"/>
      <c r="K9214" s="30"/>
      <c r="L9214" s="31">
        <v>231.11724137931034</v>
      </c>
    </row>
    <row r="9215" spans="2:12" ht="15">
      <c r="B9215" s="13" t="s">
        <v>18792</v>
      </c>
      <c r="C9215" s="14" t="s">
        <v>18793</v>
      </c>
      <c r="I9215" s="28"/>
      <c r="J9215" s="29"/>
      <c r="K9215" s="30"/>
      <c r="L9215" s="31">
        <v>231.11724137931034</v>
      </c>
    </row>
    <row r="9216" spans="2:12" ht="15">
      <c r="B9216" s="13" t="s">
        <v>18794</v>
      </c>
      <c r="C9216" s="14" t="s">
        <v>18795</v>
      </c>
      <c r="I9216" s="28"/>
      <c r="J9216" s="29"/>
      <c r="K9216" s="30"/>
      <c r="L9216" s="31">
        <v>173.82620689655172</v>
      </c>
    </row>
    <row r="9217" spans="2:12" ht="15">
      <c r="B9217" s="13" t="s">
        <v>18796</v>
      </c>
      <c r="C9217" s="14" t="s">
        <v>18797</v>
      </c>
      <c r="I9217" s="28"/>
      <c r="J9217" s="29"/>
      <c r="K9217" s="30"/>
      <c r="L9217" s="31">
        <v>173.82620689655172</v>
      </c>
    </row>
    <row r="9218" spans="2:12" ht="15">
      <c r="B9218" s="13" t="s">
        <v>18798</v>
      </c>
      <c r="C9218" s="14" t="s">
        <v>18799</v>
      </c>
      <c r="I9218" s="28"/>
      <c r="J9218" s="29"/>
      <c r="K9218" s="30"/>
      <c r="L9218" s="31">
        <v>231.11724137931034</v>
      </c>
    </row>
    <row r="9219" spans="2:12" ht="15">
      <c r="B9219" s="13" t="s">
        <v>18800</v>
      </c>
      <c r="C9219" s="14" t="s">
        <v>18801</v>
      </c>
      <c r="I9219" s="28"/>
      <c r="J9219" s="29"/>
      <c r="K9219" s="30"/>
      <c r="L9219" s="31">
        <v>246.09103448275863</v>
      </c>
    </row>
    <row r="9220" spans="2:12" ht="15">
      <c r="B9220" s="13" t="s">
        <v>18802</v>
      </c>
      <c r="C9220" s="14" t="s">
        <v>18803</v>
      </c>
      <c r="I9220" s="28"/>
      <c r="J9220" s="29"/>
      <c r="K9220" s="30"/>
      <c r="L9220" s="31">
        <v>246.09103448275863</v>
      </c>
    </row>
    <row r="9221" spans="2:12" ht="15">
      <c r="B9221" s="13" t="s">
        <v>18804</v>
      </c>
      <c r="C9221" s="14" t="s">
        <v>18805</v>
      </c>
      <c r="I9221" s="28"/>
      <c r="J9221" s="29"/>
      <c r="K9221" s="30"/>
      <c r="L9221" s="31">
        <v>246.09103448275863</v>
      </c>
    </row>
    <row r="9222" spans="2:12" ht="15">
      <c r="B9222" s="13" t="s">
        <v>18806</v>
      </c>
      <c r="C9222" s="14" t="s">
        <v>18807</v>
      </c>
      <c r="I9222" s="28"/>
      <c r="J9222" s="29"/>
      <c r="K9222" s="30"/>
      <c r="L9222" s="31">
        <v>246.09103448275863</v>
      </c>
    </row>
    <row r="9223" spans="2:12" ht="15">
      <c r="B9223" s="13" t="s">
        <v>18808</v>
      </c>
      <c r="C9223" s="14" t="s">
        <v>18809</v>
      </c>
      <c r="I9223" s="28"/>
      <c r="J9223" s="29"/>
      <c r="K9223" s="30"/>
      <c r="L9223" s="31">
        <v>246.09103448275863</v>
      </c>
    </row>
    <row r="9224" spans="2:12" ht="15">
      <c r="B9224" s="13" t="s">
        <v>18810</v>
      </c>
      <c r="C9224" s="14" t="s">
        <v>18811</v>
      </c>
      <c r="I9224" s="28"/>
      <c r="J9224" s="29"/>
      <c r="K9224" s="30"/>
      <c r="L9224" s="31">
        <v>246.09103448275863</v>
      </c>
    </row>
    <row r="9225" spans="2:12" ht="15">
      <c r="B9225" s="13" t="s">
        <v>18812</v>
      </c>
      <c r="C9225" s="14" t="s">
        <v>18813</v>
      </c>
      <c r="I9225" s="28"/>
      <c r="J9225" s="29"/>
      <c r="K9225" s="30"/>
      <c r="L9225" s="31">
        <v>246.09103448275863</v>
      </c>
    </row>
    <row r="9226" spans="2:12" ht="15">
      <c r="B9226" s="13" t="s">
        <v>18814</v>
      </c>
      <c r="C9226" s="14" t="s">
        <v>18815</v>
      </c>
      <c r="I9226" s="28"/>
      <c r="J9226" s="29"/>
      <c r="K9226" s="30"/>
      <c r="L9226" s="31">
        <v>246.09103448275863</v>
      </c>
    </row>
    <row r="9227" spans="2:12" ht="15">
      <c r="B9227" s="13" t="s">
        <v>18816</v>
      </c>
      <c r="C9227" s="14" t="s">
        <v>18817</v>
      </c>
      <c r="I9227" s="28"/>
      <c r="J9227" s="29"/>
      <c r="K9227" s="30"/>
      <c r="L9227" s="31">
        <v>246.09103448275863</v>
      </c>
    </row>
    <row r="9228" spans="2:12" ht="15">
      <c r="B9228" s="13" t="s">
        <v>18818</v>
      </c>
      <c r="C9228" s="14" t="s">
        <v>18819</v>
      </c>
      <c r="I9228" s="28"/>
      <c r="J9228" s="29"/>
      <c r="K9228" s="30"/>
      <c r="L9228" s="31">
        <v>246.09103448275863</v>
      </c>
    </row>
    <row r="9229" spans="2:12" ht="15">
      <c r="B9229" s="13" t="s">
        <v>18820</v>
      </c>
      <c r="C9229" s="14" t="s">
        <v>18821</v>
      </c>
      <c r="I9229" s="28"/>
      <c r="J9229" s="29"/>
      <c r="K9229" s="30"/>
      <c r="L9229" s="31">
        <v>246.09103448275863</v>
      </c>
    </row>
    <row r="9230" spans="2:12" ht="15">
      <c r="B9230" s="13" t="s">
        <v>18822</v>
      </c>
      <c r="C9230" s="14" t="s">
        <v>18823</v>
      </c>
      <c r="I9230" s="28"/>
      <c r="J9230" s="29"/>
      <c r="K9230" s="30"/>
      <c r="L9230" s="31">
        <v>246.09103448275863</v>
      </c>
    </row>
    <row r="9231" spans="2:12" ht="15">
      <c r="B9231" s="13" t="s">
        <v>18824</v>
      </c>
      <c r="C9231" s="14" t="s">
        <v>18825</v>
      </c>
      <c r="I9231" s="28"/>
      <c r="J9231" s="29"/>
      <c r="K9231" s="30"/>
      <c r="L9231" s="31">
        <v>246.09103448275863</v>
      </c>
    </row>
    <row r="9232" spans="2:12" ht="15">
      <c r="B9232" s="13" t="s">
        <v>18826</v>
      </c>
      <c r="C9232" s="14" t="s">
        <v>18827</v>
      </c>
      <c r="I9232" s="28"/>
      <c r="J9232" s="29"/>
      <c r="K9232" s="30"/>
      <c r="L9232" s="31">
        <v>246.09103448275863</v>
      </c>
    </row>
    <row r="9233" spans="2:12" ht="15">
      <c r="B9233" s="13" t="s">
        <v>18828</v>
      </c>
      <c r="C9233" s="14" t="s">
        <v>18829</v>
      </c>
      <c r="I9233" s="28"/>
      <c r="J9233" s="29"/>
      <c r="K9233" s="30"/>
      <c r="L9233" s="31">
        <v>246.09103448275863</v>
      </c>
    </row>
    <row r="9234" spans="2:12" ht="15">
      <c r="B9234" s="13" t="s">
        <v>18830</v>
      </c>
      <c r="C9234" s="14" t="s">
        <v>18831</v>
      </c>
      <c r="I9234" s="28"/>
      <c r="J9234" s="29"/>
      <c r="K9234" s="30"/>
      <c r="L9234" s="31">
        <v>246.09103448275863</v>
      </c>
    </row>
    <row r="9235" spans="2:12" ht="15">
      <c r="B9235" s="13" t="s">
        <v>18832</v>
      </c>
      <c r="C9235" s="14" t="s">
        <v>18833</v>
      </c>
      <c r="I9235" s="28"/>
      <c r="J9235" s="29"/>
      <c r="K9235" s="30"/>
      <c r="L9235" s="31">
        <v>246.09103448275863</v>
      </c>
    </row>
    <row r="9236" spans="2:12" ht="15">
      <c r="B9236" s="13" t="s">
        <v>18834</v>
      </c>
      <c r="C9236" s="14" t="s">
        <v>18835</v>
      </c>
      <c r="I9236" s="28"/>
      <c r="J9236" s="29"/>
      <c r="K9236" s="30"/>
      <c r="L9236" s="31">
        <v>246.09103448275863</v>
      </c>
    </row>
    <row r="9237" spans="2:12" ht="15">
      <c r="B9237" s="13" t="s">
        <v>18836</v>
      </c>
      <c r="C9237" s="14" t="s">
        <v>18837</v>
      </c>
      <c r="I9237" s="28"/>
      <c r="J9237" s="29"/>
      <c r="K9237" s="30"/>
      <c r="L9237" s="31">
        <v>246.09103448275863</v>
      </c>
    </row>
    <row r="9238" spans="2:12" ht="15">
      <c r="B9238" s="13" t="s">
        <v>18838</v>
      </c>
      <c r="C9238" s="14" t="s">
        <v>18839</v>
      </c>
      <c r="I9238" s="28"/>
      <c r="J9238" s="29"/>
      <c r="K9238" s="30"/>
      <c r="L9238" s="31">
        <v>246.09103448275863</v>
      </c>
    </row>
    <row r="9239" spans="2:12" ht="15">
      <c r="B9239" s="13" t="s">
        <v>18840</v>
      </c>
      <c r="C9239" s="14" t="s">
        <v>18841</v>
      </c>
      <c r="I9239" s="28"/>
      <c r="J9239" s="29"/>
      <c r="K9239" s="30"/>
      <c r="L9239" s="31">
        <v>246.09103448275863</v>
      </c>
    </row>
    <row r="9240" spans="2:12" ht="15">
      <c r="B9240" s="13" t="s">
        <v>18842</v>
      </c>
      <c r="C9240" s="14" t="s">
        <v>18843</v>
      </c>
      <c r="I9240" s="28"/>
      <c r="J9240" s="29"/>
      <c r="K9240" s="30"/>
      <c r="L9240" s="31">
        <v>246.09103448275863</v>
      </c>
    </row>
    <row r="9241" spans="2:12" ht="15">
      <c r="B9241" s="13" t="s">
        <v>18844</v>
      </c>
      <c r="C9241" s="14" t="s">
        <v>18845</v>
      </c>
      <c r="I9241" s="28"/>
      <c r="J9241" s="29"/>
      <c r="K9241" s="30"/>
      <c r="L9241" s="31">
        <v>246.09103448275863</v>
      </c>
    </row>
    <row r="9242" spans="2:12" ht="15">
      <c r="B9242" s="13" t="s">
        <v>18846</v>
      </c>
      <c r="C9242" s="14" t="s">
        <v>18847</v>
      </c>
      <c r="I9242" s="28"/>
      <c r="J9242" s="29"/>
      <c r="K9242" s="30"/>
      <c r="L9242" s="31">
        <v>246.09103448275863</v>
      </c>
    </row>
    <row r="9243" spans="2:12" ht="15">
      <c r="B9243" s="13" t="s">
        <v>18848</v>
      </c>
      <c r="C9243" s="14" t="s">
        <v>18849</v>
      </c>
      <c r="I9243" s="28"/>
      <c r="J9243" s="29"/>
      <c r="K9243" s="30"/>
      <c r="L9243" s="31">
        <v>231.11724137931034</v>
      </c>
    </row>
    <row r="9244" spans="2:12" ht="15">
      <c r="B9244" s="13" t="s">
        <v>18850</v>
      </c>
      <c r="C9244" s="14" t="s">
        <v>18851</v>
      </c>
      <c r="I9244" s="28"/>
      <c r="J9244" s="29"/>
      <c r="K9244" s="30"/>
      <c r="L9244" s="31">
        <v>231.11724137931034</v>
      </c>
    </row>
    <row r="9245" spans="2:12" ht="15">
      <c r="B9245" s="13" t="s">
        <v>18852</v>
      </c>
      <c r="C9245" s="14" t="s">
        <v>18853</v>
      </c>
      <c r="I9245" s="28"/>
      <c r="J9245" s="29"/>
      <c r="K9245" s="30"/>
      <c r="L9245" s="31">
        <v>231.11724137931034</v>
      </c>
    </row>
    <row r="9246" spans="2:12" ht="15">
      <c r="B9246" s="13" t="s">
        <v>18854</v>
      </c>
      <c r="C9246" s="14" t="s">
        <v>18855</v>
      </c>
      <c r="I9246" s="28"/>
      <c r="J9246" s="29"/>
      <c r="K9246" s="30"/>
      <c r="L9246" s="31">
        <v>231.11724137931034</v>
      </c>
    </row>
    <row r="9247" spans="2:12" ht="15">
      <c r="B9247" s="13" t="s">
        <v>18856</v>
      </c>
      <c r="C9247" s="14" t="s">
        <v>18857</v>
      </c>
      <c r="I9247" s="28"/>
      <c r="J9247" s="29"/>
      <c r="K9247" s="30"/>
      <c r="L9247" s="31">
        <v>231.11724137931034</v>
      </c>
    </row>
    <row r="9248" spans="2:12" ht="15">
      <c r="B9248" s="13" t="s">
        <v>18858</v>
      </c>
      <c r="C9248" s="14" t="s">
        <v>18859</v>
      </c>
      <c r="I9248" s="28"/>
      <c r="J9248" s="29"/>
      <c r="K9248" s="30"/>
      <c r="L9248" s="31">
        <v>231.11724137931034</v>
      </c>
    </row>
    <row r="9249" spans="2:12" ht="15">
      <c r="B9249" s="13" t="s">
        <v>18860</v>
      </c>
      <c r="C9249" s="14" t="s">
        <v>18861</v>
      </c>
      <c r="I9249" s="28"/>
      <c r="J9249" s="29"/>
      <c r="K9249" s="30"/>
      <c r="L9249" s="31">
        <v>246.09103448275863</v>
      </c>
    </row>
    <row r="9250" spans="2:12" ht="15">
      <c r="B9250" s="13" t="s">
        <v>18862</v>
      </c>
      <c r="C9250" s="14" t="s">
        <v>18863</v>
      </c>
      <c r="I9250" s="28"/>
      <c r="J9250" s="29"/>
      <c r="K9250" s="30"/>
      <c r="L9250" s="31">
        <v>246.09103448275863</v>
      </c>
    </row>
    <row r="9251" spans="2:12" ht="15">
      <c r="B9251" s="13" t="s">
        <v>18864</v>
      </c>
      <c r="C9251" s="14" t="s">
        <v>18865</v>
      </c>
      <c r="I9251" s="28"/>
      <c r="J9251" s="29"/>
      <c r="K9251" s="30"/>
      <c r="L9251" s="31">
        <v>246.09103448275863</v>
      </c>
    </row>
    <row r="9252" spans="2:12" ht="15">
      <c r="B9252" s="13" t="s">
        <v>18866</v>
      </c>
      <c r="C9252" s="14" t="s">
        <v>18867</v>
      </c>
      <c r="I9252" s="28"/>
      <c r="J9252" s="29"/>
      <c r="K9252" s="30"/>
      <c r="L9252" s="31">
        <v>246.09103448275863</v>
      </c>
    </row>
    <row r="9253" spans="2:12" ht="15">
      <c r="B9253" s="13" t="s">
        <v>18868</v>
      </c>
      <c r="C9253" s="14" t="s">
        <v>18869</v>
      </c>
      <c r="I9253" s="28"/>
      <c r="J9253" s="29"/>
      <c r="K9253" s="30"/>
      <c r="L9253" s="31">
        <v>246.09103448275863</v>
      </c>
    </row>
    <row r="9254" spans="2:12" ht="15">
      <c r="B9254" s="13" t="s">
        <v>18870</v>
      </c>
      <c r="C9254" s="14" t="s">
        <v>18871</v>
      </c>
      <c r="I9254" s="28"/>
      <c r="J9254" s="29"/>
      <c r="K9254" s="30"/>
      <c r="L9254" s="31">
        <v>246.09103448275863</v>
      </c>
    </row>
    <row r="9255" spans="2:12" ht="15">
      <c r="B9255" s="13" t="s">
        <v>18872</v>
      </c>
      <c r="C9255" s="14" t="s">
        <v>18873</v>
      </c>
      <c r="I9255" s="28"/>
      <c r="J9255" s="29"/>
      <c r="K9255" s="30"/>
      <c r="L9255" s="31">
        <v>246.09103448275863</v>
      </c>
    </row>
    <row r="9256" spans="2:12" ht="15">
      <c r="B9256" s="13" t="s">
        <v>18874</v>
      </c>
      <c r="C9256" s="14" t="s">
        <v>18875</v>
      </c>
      <c r="I9256" s="28"/>
      <c r="J9256" s="29"/>
      <c r="K9256" s="30"/>
      <c r="L9256" s="31">
        <v>246.09103448275863</v>
      </c>
    </row>
    <row r="9257" spans="2:12" ht="15">
      <c r="B9257" s="13" t="s">
        <v>18876</v>
      </c>
      <c r="C9257" s="14" t="s">
        <v>18877</v>
      </c>
      <c r="I9257" s="28"/>
      <c r="J9257" s="29"/>
      <c r="K9257" s="30"/>
      <c r="L9257" s="31">
        <v>246.09103448275863</v>
      </c>
    </row>
    <row r="9258" spans="2:12" ht="15">
      <c r="B9258" s="13" t="s">
        <v>18878</v>
      </c>
      <c r="C9258" s="14" t="s">
        <v>18879</v>
      </c>
      <c r="I9258" s="28"/>
      <c r="J9258" s="29"/>
      <c r="K9258" s="30"/>
      <c r="L9258" s="31">
        <v>296.8717241379311</v>
      </c>
    </row>
    <row r="9259" spans="2:12" ht="15">
      <c r="B9259" s="13" t="s">
        <v>18880</v>
      </c>
      <c r="C9259" s="14" t="s">
        <v>18881</v>
      </c>
      <c r="I9259" s="28"/>
      <c r="J9259" s="29"/>
      <c r="K9259" s="30"/>
      <c r="L9259" s="31">
        <v>231.11724137931034</v>
      </c>
    </row>
    <row r="9260" spans="2:12" ht="15">
      <c r="B9260" s="13" t="s">
        <v>18882</v>
      </c>
      <c r="C9260" s="14" t="s">
        <v>18883</v>
      </c>
      <c r="I9260" s="28"/>
      <c r="J9260" s="29"/>
      <c r="K9260" s="30"/>
      <c r="L9260" s="31">
        <v>231.11724137931034</v>
      </c>
    </row>
    <row r="9261" spans="2:12" ht="15">
      <c r="B9261" s="13" t="s">
        <v>18884</v>
      </c>
      <c r="C9261" s="14" t="s">
        <v>18885</v>
      </c>
      <c r="I9261" s="28"/>
      <c r="J9261" s="29"/>
      <c r="K9261" s="30"/>
      <c r="L9261" s="31">
        <v>231.11724137931034</v>
      </c>
    </row>
    <row r="9262" spans="2:12" ht="15">
      <c r="B9262" s="13" t="s">
        <v>18886</v>
      </c>
      <c r="C9262" s="14" t="s">
        <v>18887</v>
      </c>
      <c r="I9262" s="28"/>
      <c r="J9262" s="29"/>
      <c r="K9262" s="30"/>
      <c r="L9262" s="31">
        <v>231.11724137931034</v>
      </c>
    </row>
    <row r="9263" spans="2:12" ht="15">
      <c r="B9263" s="13" t="s">
        <v>18888</v>
      </c>
      <c r="C9263" s="14" t="s">
        <v>18889</v>
      </c>
      <c r="I9263" s="28"/>
      <c r="J9263" s="29"/>
      <c r="K9263" s="30"/>
      <c r="L9263" s="31">
        <v>231.11724137931034</v>
      </c>
    </row>
    <row r="9264" spans="2:12" ht="15">
      <c r="B9264" s="13" t="s">
        <v>18890</v>
      </c>
      <c r="C9264" s="14" t="s">
        <v>18891</v>
      </c>
      <c r="I9264" s="28"/>
      <c r="J9264" s="29"/>
      <c r="K9264" s="30"/>
      <c r="L9264" s="31">
        <v>246.09103448275863</v>
      </c>
    </row>
    <row r="9265" spans="2:12" ht="15">
      <c r="B9265" s="13" t="s">
        <v>18892</v>
      </c>
      <c r="C9265" s="14" t="s">
        <v>18893</v>
      </c>
      <c r="I9265" s="28"/>
      <c r="J9265" s="29"/>
      <c r="K9265" s="30"/>
      <c r="L9265" s="31">
        <v>246.09103448275863</v>
      </c>
    </row>
    <row r="9266" spans="2:12" ht="15">
      <c r="B9266" s="13" t="s">
        <v>18894</v>
      </c>
      <c r="C9266" s="14" t="s">
        <v>18895</v>
      </c>
      <c r="I9266" s="28"/>
      <c r="J9266" s="29"/>
      <c r="K9266" s="30"/>
      <c r="L9266" s="31">
        <v>246.09103448275863</v>
      </c>
    </row>
    <row r="9267" spans="2:12" ht="15">
      <c r="B9267" s="13" t="s">
        <v>18896</v>
      </c>
      <c r="C9267" s="14" t="s">
        <v>18897</v>
      </c>
      <c r="I9267" s="28"/>
      <c r="J9267" s="29"/>
      <c r="K9267" s="30"/>
      <c r="L9267" s="31">
        <v>523.7572413793104</v>
      </c>
    </row>
    <row r="9268" spans="2:12" ht="15">
      <c r="B9268" s="13" t="s">
        <v>18898</v>
      </c>
      <c r="C9268" s="14" t="s">
        <v>18899</v>
      </c>
      <c r="I9268" s="28"/>
      <c r="J9268" s="29"/>
      <c r="K9268" s="30"/>
      <c r="L9268" s="31">
        <v>523.7572413793104</v>
      </c>
    </row>
    <row r="9269" spans="2:12" ht="15">
      <c r="B9269" s="13" t="s">
        <v>18900</v>
      </c>
      <c r="C9269" s="14" t="s">
        <v>18901</v>
      </c>
      <c r="I9269" s="28"/>
      <c r="J9269" s="29"/>
      <c r="K9269" s="30"/>
      <c r="L9269" s="31">
        <v>523.7572413793104</v>
      </c>
    </row>
    <row r="9270" spans="2:12" ht="15">
      <c r="B9270" s="13" t="s">
        <v>18902</v>
      </c>
      <c r="C9270" s="14" t="s">
        <v>18903</v>
      </c>
      <c r="I9270" s="28"/>
      <c r="J9270" s="29"/>
      <c r="K9270" s="30"/>
      <c r="L9270" s="31">
        <v>523.7572413793104</v>
      </c>
    </row>
    <row r="9271" spans="2:12" ht="15">
      <c r="B9271" s="13" t="s">
        <v>18904</v>
      </c>
      <c r="C9271" s="14" t="s">
        <v>18905</v>
      </c>
      <c r="I9271" s="28"/>
      <c r="J9271" s="29"/>
      <c r="K9271" s="30"/>
      <c r="L9271" s="31">
        <v>523.7572413793104</v>
      </c>
    </row>
    <row r="9272" spans="2:12" ht="15">
      <c r="B9272" s="13" t="s">
        <v>18906</v>
      </c>
      <c r="C9272" s="14" t="s">
        <v>18907</v>
      </c>
      <c r="I9272" s="28"/>
      <c r="J9272" s="29"/>
      <c r="K9272" s="30"/>
      <c r="L9272" s="31">
        <v>523.7572413793104</v>
      </c>
    </row>
    <row r="9273" spans="2:12" ht="15">
      <c r="B9273" s="13" t="s">
        <v>18908</v>
      </c>
      <c r="C9273" s="14" t="s">
        <v>18909</v>
      </c>
      <c r="I9273" s="28"/>
      <c r="J9273" s="29"/>
      <c r="K9273" s="30"/>
      <c r="L9273" s="31">
        <v>523.7572413793104</v>
      </c>
    </row>
    <row r="9274" spans="2:12" ht="15">
      <c r="B9274" s="13" t="s">
        <v>18910</v>
      </c>
      <c r="C9274" s="14" t="s">
        <v>18911</v>
      </c>
      <c r="I9274" s="28"/>
      <c r="J9274" s="29"/>
      <c r="K9274" s="30"/>
      <c r="L9274" s="31">
        <v>523.7572413793104</v>
      </c>
    </row>
    <row r="9275" spans="2:12" ht="15">
      <c r="B9275" s="13" t="s">
        <v>18912</v>
      </c>
      <c r="C9275" s="14" t="s">
        <v>18913</v>
      </c>
      <c r="I9275" s="28"/>
      <c r="J9275" s="29"/>
      <c r="K9275" s="30"/>
      <c r="L9275" s="31">
        <v>523.7572413793104</v>
      </c>
    </row>
    <row r="9276" spans="2:12" ht="15">
      <c r="B9276" s="13" t="s">
        <v>18914</v>
      </c>
      <c r="C9276" s="14" t="s">
        <v>18915</v>
      </c>
      <c r="I9276" s="28"/>
      <c r="J9276" s="29"/>
      <c r="K9276" s="30"/>
      <c r="L9276" s="31">
        <v>794.9131034482758</v>
      </c>
    </row>
    <row r="9277" spans="2:12" ht="15">
      <c r="B9277" s="13" t="s">
        <v>18916</v>
      </c>
      <c r="C9277" s="14" t="s">
        <v>18917</v>
      </c>
      <c r="I9277" s="28"/>
      <c r="J9277" s="29"/>
      <c r="K9277" s="30"/>
      <c r="L9277" s="31">
        <v>523.7572413793104</v>
      </c>
    </row>
    <row r="9278" spans="2:12" ht="15">
      <c r="B9278" s="13" t="s">
        <v>18918</v>
      </c>
      <c r="C9278" s="14" t="s">
        <v>18919</v>
      </c>
      <c r="I9278" s="28"/>
      <c r="J9278" s="29"/>
      <c r="K9278" s="30"/>
      <c r="L9278" s="31">
        <v>523.7572413793104</v>
      </c>
    </row>
    <row r="9279" spans="2:12" ht="15">
      <c r="B9279" s="13" t="s">
        <v>18920</v>
      </c>
      <c r="C9279" s="14" t="s">
        <v>18921</v>
      </c>
      <c r="I9279" s="28"/>
      <c r="J9279" s="29"/>
      <c r="K9279" s="30"/>
      <c r="L9279" s="31">
        <v>523.7572413793104</v>
      </c>
    </row>
    <row r="9280" spans="2:12" ht="15">
      <c r="B9280" s="13" t="s">
        <v>18922</v>
      </c>
      <c r="C9280" s="14" t="s">
        <v>18923</v>
      </c>
      <c r="I9280" s="28"/>
      <c r="J9280" s="29"/>
      <c r="K9280" s="30"/>
      <c r="L9280" s="31">
        <v>523.7572413793104</v>
      </c>
    </row>
    <row r="9281" spans="2:12" ht="15">
      <c r="B9281" s="13" t="s">
        <v>18924</v>
      </c>
      <c r="C9281" s="14" t="s">
        <v>18925</v>
      </c>
      <c r="I9281" s="28"/>
      <c r="J9281" s="29"/>
      <c r="K9281" s="30"/>
      <c r="L9281" s="31">
        <v>523.7572413793104</v>
      </c>
    </row>
    <row r="9282" spans="2:12" ht="15">
      <c r="B9282" s="13" t="s">
        <v>18926</v>
      </c>
      <c r="C9282" s="14" t="s">
        <v>18927</v>
      </c>
      <c r="I9282" s="28"/>
      <c r="J9282" s="29"/>
      <c r="K9282" s="30"/>
      <c r="L9282" s="31">
        <v>523.7572413793104</v>
      </c>
    </row>
    <row r="9283" spans="2:12" ht="15">
      <c r="B9283" s="13" t="s">
        <v>18928</v>
      </c>
      <c r="C9283" s="14" t="s">
        <v>18929</v>
      </c>
      <c r="I9283" s="28"/>
      <c r="J9283" s="29"/>
      <c r="K9283" s="30"/>
      <c r="L9283" s="31">
        <v>523.7572413793104</v>
      </c>
    </row>
    <row r="9284" spans="2:12" ht="15">
      <c r="B9284" s="13" t="s">
        <v>18930</v>
      </c>
      <c r="C9284" s="14" t="s">
        <v>18931</v>
      </c>
      <c r="I9284" s="28"/>
      <c r="J9284" s="29"/>
      <c r="K9284" s="30"/>
      <c r="L9284" s="31">
        <v>523.7572413793104</v>
      </c>
    </row>
    <row r="9285" spans="2:12" ht="15">
      <c r="B9285" s="13" t="s">
        <v>18932</v>
      </c>
      <c r="C9285" s="14" t="s">
        <v>18933</v>
      </c>
      <c r="I9285" s="28"/>
      <c r="J9285" s="29"/>
      <c r="K9285" s="30"/>
      <c r="L9285" s="31">
        <v>561.8427586206897</v>
      </c>
    </row>
    <row r="9286" spans="2:12" ht="15">
      <c r="B9286" s="13" t="s">
        <v>18934</v>
      </c>
      <c r="C9286" s="14" t="s">
        <v>18935</v>
      </c>
      <c r="I9286" s="28"/>
      <c r="J9286" s="29"/>
      <c r="K9286" s="30"/>
      <c r="L9286" s="31">
        <v>561.8427586206897</v>
      </c>
    </row>
    <row r="9287" spans="2:12" ht="15">
      <c r="B9287" s="13" t="s">
        <v>18936</v>
      </c>
      <c r="C9287" s="14" t="s">
        <v>18937</v>
      </c>
      <c r="I9287" s="28"/>
      <c r="J9287" s="29"/>
      <c r="K9287" s="30"/>
      <c r="L9287" s="31">
        <v>561.8427586206897</v>
      </c>
    </row>
    <row r="9288" spans="2:12" ht="15">
      <c r="B9288" s="13" t="s">
        <v>18938</v>
      </c>
      <c r="C9288" s="14" t="s">
        <v>18939</v>
      </c>
      <c r="I9288" s="28"/>
      <c r="J9288" s="29"/>
      <c r="K9288" s="30"/>
      <c r="L9288" s="31">
        <v>561.8427586206897</v>
      </c>
    </row>
    <row r="9289" spans="2:12" ht="15">
      <c r="B9289" s="13" t="s">
        <v>18940</v>
      </c>
      <c r="C9289" s="14" t="s">
        <v>18941</v>
      </c>
      <c r="I9289" s="28"/>
      <c r="J9289" s="29"/>
      <c r="K9289" s="30"/>
      <c r="L9289" s="31">
        <v>561.8427586206897</v>
      </c>
    </row>
    <row r="9290" spans="2:12" ht="15">
      <c r="B9290" s="13" t="s">
        <v>18942</v>
      </c>
      <c r="C9290" s="14" t="s">
        <v>18943</v>
      </c>
      <c r="I9290" s="28"/>
      <c r="J9290" s="29"/>
      <c r="K9290" s="30"/>
      <c r="L9290" s="31">
        <v>561.8427586206897</v>
      </c>
    </row>
    <row r="9291" spans="2:12" ht="15">
      <c r="B9291" s="13" t="s">
        <v>18944</v>
      </c>
      <c r="C9291" s="14" t="s">
        <v>18945</v>
      </c>
      <c r="I9291" s="28"/>
      <c r="J9291" s="29"/>
      <c r="K9291" s="30"/>
      <c r="L9291" s="31">
        <v>561.8427586206897</v>
      </c>
    </row>
    <row r="9292" spans="2:12" ht="15">
      <c r="B9292" s="13" t="s">
        <v>18946</v>
      </c>
      <c r="C9292" s="14" t="s">
        <v>18947</v>
      </c>
      <c r="I9292" s="28"/>
      <c r="J9292" s="29"/>
      <c r="K9292" s="30"/>
      <c r="L9292" s="31">
        <v>561.8427586206897</v>
      </c>
    </row>
    <row r="9293" spans="2:12" ht="15">
      <c r="B9293" s="13" t="s">
        <v>18948</v>
      </c>
      <c r="C9293" s="14" t="s">
        <v>18949</v>
      </c>
      <c r="I9293" s="28"/>
      <c r="J9293" s="29"/>
      <c r="K9293" s="30"/>
      <c r="L9293" s="31">
        <v>392.248275862069</v>
      </c>
    </row>
    <row r="9294" spans="2:12" ht="15">
      <c r="B9294" s="13" t="s">
        <v>18950</v>
      </c>
      <c r="C9294" s="14" t="s">
        <v>18951</v>
      </c>
      <c r="I9294" s="28"/>
      <c r="J9294" s="29"/>
      <c r="K9294" s="30"/>
      <c r="L9294" s="31">
        <v>561.8427586206897</v>
      </c>
    </row>
    <row r="9295" spans="2:12" ht="15">
      <c r="B9295" s="13" t="s">
        <v>18952</v>
      </c>
      <c r="C9295" s="14" t="s">
        <v>18953</v>
      </c>
      <c r="I9295" s="28"/>
      <c r="J9295" s="29"/>
      <c r="K9295" s="30"/>
      <c r="L9295" s="31">
        <v>561.8427586206897</v>
      </c>
    </row>
    <row r="9296" spans="2:12" ht="15">
      <c r="B9296" s="13" t="s">
        <v>18954</v>
      </c>
      <c r="C9296" s="14" t="s">
        <v>18955</v>
      </c>
      <c r="I9296" s="28"/>
      <c r="J9296" s="29"/>
      <c r="K9296" s="30"/>
      <c r="L9296" s="31">
        <v>561.8427586206897</v>
      </c>
    </row>
    <row r="9297" spans="2:12" ht="15">
      <c r="B9297" s="13" t="s">
        <v>18956</v>
      </c>
      <c r="C9297" s="14" t="s">
        <v>18957</v>
      </c>
      <c r="I9297" s="28"/>
      <c r="J9297" s="29"/>
      <c r="K9297" s="30"/>
      <c r="L9297" s="31">
        <v>561.8427586206897</v>
      </c>
    </row>
    <row r="9298" spans="2:12" ht="15">
      <c r="B9298" s="13" t="s">
        <v>18958</v>
      </c>
      <c r="C9298" s="14" t="s">
        <v>18959</v>
      </c>
      <c r="I9298" s="28"/>
      <c r="J9298" s="29"/>
      <c r="K9298" s="30"/>
      <c r="L9298" s="31">
        <v>561.8427586206897</v>
      </c>
    </row>
    <row r="9299" spans="2:12" ht="15">
      <c r="B9299" s="13" t="s">
        <v>18960</v>
      </c>
      <c r="C9299" s="14" t="s">
        <v>18961</v>
      </c>
      <c r="I9299" s="28"/>
      <c r="J9299" s="29"/>
      <c r="K9299" s="30"/>
      <c r="L9299" s="31">
        <v>561.8427586206897</v>
      </c>
    </row>
    <row r="9300" spans="2:12" ht="15">
      <c r="B9300" s="13" t="s">
        <v>18962</v>
      </c>
      <c r="C9300" s="14" t="s">
        <v>18963</v>
      </c>
      <c r="I9300" s="28"/>
      <c r="J9300" s="29"/>
      <c r="K9300" s="30"/>
      <c r="L9300" s="31">
        <v>561.8427586206897</v>
      </c>
    </row>
    <row r="9301" spans="2:12" ht="15">
      <c r="B9301" s="13" t="s">
        <v>18964</v>
      </c>
      <c r="C9301" s="14" t="s">
        <v>18965</v>
      </c>
      <c r="I9301" s="28"/>
      <c r="J9301" s="29"/>
      <c r="K9301" s="30"/>
      <c r="L9301" s="31">
        <v>561.8427586206897</v>
      </c>
    </row>
    <row r="9302" spans="2:12" ht="15">
      <c r="B9302" s="13" t="s">
        <v>18966</v>
      </c>
      <c r="C9302" s="14" t="s">
        <v>18967</v>
      </c>
      <c r="I9302" s="28"/>
      <c r="J9302" s="29"/>
      <c r="K9302" s="30"/>
      <c r="L9302" s="31">
        <v>561.8427586206897</v>
      </c>
    </row>
    <row r="9303" spans="2:12" ht="15">
      <c r="B9303" s="13" t="s">
        <v>18968</v>
      </c>
      <c r="C9303" s="14" t="s">
        <v>18969</v>
      </c>
      <c r="I9303" s="28"/>
      <c r="J9303" s="29"/>
      <c r="K9303" s="30"/>
      <c r="L9303" s="31">
        <v>561.8427586206897</v>
      </c>
    </row>
    <row r="9304" spans="2:12" ht="15">
      <c r="B9304" s="13" t="s">
        <v>18970</v>
      </c>
      <c r="C9304" s="14" t="s">
        <v>18971</v>
      </c>
      <c r="I9304" s="28"/>
      <c r="J9304" s="29"/>
      <c r="K9304" s="30"/>
      <c r="L9304" s="31">
        <v>547.52</v>
      </c>
    </row>
    <row r="9305" spans="2:12" ht="15">
      <c r="B9305" s="13" t="s">
        <v>18972</v>
      </c>
      <c r="C9305" s="14" t="s">
        <v>18973</v>
      </c>
      <c r="I9305" s="28"/>
      <c r="J9305" s="29"/>
      <c r="K9305" s="30"/>
      <c r="L9305" s="31">
        <v>547.52</v>
      </c>
    </row>
    <row r="9306" spans="2:12" ht="15">
      <c r="B9306" s="13" t="s">
        <v>18974</v>
      </c>
      <c r="C9306" s="14" t="s">
        <v>18975</v>
      </c>
      <c r="I9306" s="28"/>
      <c r="J9306" s="29"/>
      <c r="K9306" s="30"/>
      <c r="L9306" s="31">
        <v>547.52</v>
      </c>
    </row>
    <row r="9307" spans="2:12" ht="15">
      <c r="B9307" s="13" t="s">
        <v>18976</v>
      </c>
      <c r="C9307" s="14" t="s">
        <v>18977</v>
      </c>
      <c r="I9307" s="28"/>
      <c r="J9307" s="29"/>
      <c r="K9307" s="30"/>
      <c r="L9307" s="31">
        <v>547.52</v>
      </c>
    </row>
    <row r="9308" spans="2:12" ht="15">
      <c r="B9308" s="13" t="s">
        <v>18978</v>
      </c>
      <c r="C9308" s="14" t="s">
        <v>18979</v>
      </c>
      <c r="I9308" s="28"/>
      <c r="J9308" s="29"/>
      <c r="K9308" s="30"/>
      <c r="L9308" s="31">
        <v>547.52</v>
      </c>
    </row>
    <row r="9309" spans="2:12" ht="15">
      <c r="B9309" s="13" t="s">
        <v>18980</v>
      </c>
      <c r="C9309" s="14" t="s">
        <v>18981</v>
      </c>
      <c r="I9309" s="28"/>
      <c r="J9309" s="29"/>
      <c r="K9309" s="30"/>
      <c r="L9309" s="31">
        <v>394.8524137931035</v>
      </c>
    </row>
    <row r="9310" spans="2:12" ht="15">
      <c r="B9310" s="13" t="s">
        <v>18982</v>
      </c>
      <c r="C9310" s="14" t="s">
        <v>18983</v>
      </c>
      <c r="I9310" s="28"/>
      <c r="J9310" s="29"/>
      <c r="K9310" s="30"/>
      <c r="L9310" s="31">
        <v>547.52</v>
      </c>
    </row>
    <row r="9311" spans="2:12" ht="15">
      <c r="B9311" s="13" t="s">
        <v>18984</v>
      </c>
      <c r="C9311" s="14" t="s">
        <v>18985</v>
      </c>
      <c r="I9311" s="28"/>
      <c r="J9311" s="29"/>
      <c r="K9311" s="30"/>
      <c r="L9311" s="31">
        <v>547.52</v>
      </c>
    </row>
    <row r="9312" spans="2:12" ht="15">
      <c r="B9312" s="13" t="s">
        <v>18986</v>
      </c>
      <c r="C9312" s="14" t="s">
        <v>18987</v>
      </c>
      <c r="I9312" s="28"/>
      <c r="J9312" s="29"/>
      <c r="K9312" s="30"/>
      <c r="L9312" s="31">
        <v>547.52</v>
      </c>
    </row>
    <row r="9313" spans="2:12" ht="15">
      <c r="B9313" s="13" t="s">
        <v>18988</v>
      </c>
      <c r="C9313" s="14" t="s">
        <v>18989</v>
      </c>
      <c r="I9313" s="28"/>
      <c r="J9313" s="29"/>
      <c r="K9313" s="30"/>
      <c r="L9313" s="31">
        <v>547.52</v>
      </c>
    </row>
    <row r="9314" spans="2:12" ht="15">
      <c r="B9314" s="13" t="s">
        <v>18990</v>
      </c>
      <c r="C9314" s="14" t="s">
        <v>18991</v>
      </c>
      <c r="I9314" s="28"/>
      <c r="J9314" s="29"/>
      <c r="K9314" s="30"/>
      <c r="L9314" s="31">
        <v>547.52</v>
      </c>
    </row>
    <row r="9315" spans="2:12" ht="15">
      <c r="B9315" s="13" t="s">
        <v>18992</v>
      </c>
      <c r="C9315" s="14" t="s">
        <v>18993</v>
      </c>
      <c r="I9315" s="28"/>
      <c r="J9315" s="29"/>
      <c r="K9315" s="30"/>
      <c r="L9315" s="31">
        <v>547.52</v>
      </c>
    </row>
    <row r="9316" spans="2:12" ht="15">
      <c r="B9316" s="13" t="s">
        <v>18994</v>
      </c>
      <c r="C9316" s="14" t="s">
        <v>18995</v>
      </c>
      <c r="I9316" s="28"/>
      <c r="J9316" s="29"/>
      <c r="K9316" s="30"/>
      <c r="L9316" s="31">
        <v>547.52</v>
      </c>
    </row>
    <row r="9317" spans="2:12" ht="15">
      <c r="B9317" s="13" t="s">
        <v>18996</v>
      </c>
      <c r="C9317" s="14" t="s">
        <v>18997</v>
      </c>
      <c r="I9317" s="28"/>
      <c r="J9317" s="29"/>
      <c r="K9317" s="30"/>
      <c r="L9317" s="31">
        <v>394.8524137931035</v>
      </c>
    </row>
    <row r="9318" spans="2:12" ht="15">
      <c r="B9318" s="13" t="s">
        <v>18998</v>
      </c>
      <c r="C9318" s="14" t="s">
        <v>18999</v>
      </c>
      <c r="I9318" s="28"/>
      <c r="J9318" s="29"/>
      <c r="K9318" s="30"/>
      <c r="L9318" s="31">
        <v>394.8524137931035</v>
      </c>
    </row>
    <row r="9319" spans="2:12" ht="15">
      <c r="B9319" s="13" t="s">
        <v>19000</v>
      </c>
      <c r="C9319" s="14" t="s">
        <v>19001</v>
      </c>
      <c r="I9319" s="28"/>
      <c r="J9319" s="29"/>
      <c r="K9319" s="30"/>
      <c r="L9319" s="31">
        <v>547.52</v>
      </c>
    </row>
    <row r="9320" spans="2:12" ht="15">
      <c r="B9320" s="13" t="s">
        <v>19002</v>
      </c>
      <c r="C9320" s="14" t="s">
        <v>19003</v>
      </c>
      <c r="I9320" s="28"/>
      <c r="J9320" s="29"/>
      <c r="K9320" s="30"/>
      <c r="L9320" s="31">
        <v>585.9310344827586</v>
      </c>
    </row>
    <row r="9321" spans="2:12" ht="15">
      <c r="B9321" s="13" t="s">
        <v>19004</v>
      </c>
      <c r="C9321" s="14" t="s">
        <v>19005</v>
      </c>
      <c r="I9321" s="28"/>
      <c r="J9321" s="29"/>
      <c r="K9321" s="30"/>
      <c r="L9321" s="31">
        <v>585.9310344827586</v>
      </c>
    </row>
    <row r="9322" spans="2:12" ht="15">
      <c r="B9322" s="13" t="s">
        <v>19006</v>
      </c>
      <c r="C9322" s="14" t="s">
        <v>19007</v>
      </c>
      <c r="I9322" s="28"/>
      <c r="J9322" s="29"/>
      <c r="K9322" s="30"/>
      <c r="L9322" s="31">
        <v>585.9310344827586</v>
      </c>
    </row>
    <row r="9323" spans="2:12" ht="15">
      <c r="B9323" s="13" t="s">
        <v>19008</v>
      </c>
      <c r="C9323" s="14" t="s">
        <v>19009</v>
      </c>
      <c r="I9323" s="28"/>
      <c r="J9323" s="29"/>
      <c r="K9323" s="30"/>
      <c r="L9323" s="31">
        <v>585.9310344827586</v>
      </c>
    </row>
    <row r="9324" spans="2:12" ht="15">
      <c r="B9324" s="13" t="s">
        <v>19010</v>
      </c>
      <c r="C9324" s="14" t="s">
        <v>19011</v>
      </c>
      <c r="I9324" s="28"/>
      <c r="J9324" s="29"/>
      <c r="K9324" s="30"/>
      <c r="L9324" s="31">
        <v>585.9310344827586</v>
      </c>
    </row>
    <row r="9325" spans="2:12" ht="15">
      <c r="B9325" s="13" t="s">
        <v>19012</v>
      </c>
      <c r="C9325" s="14" t="s">
        <v>19013</v>
      </c>
      <c r="I9325" s="28"/>
      <c r="J9325" s="29"/>
      <c r="K9325" s="30"/>
      <c r="L9325" s="31">
        <v>585.9310344827586</v>
      </c>
    </row>
    <row r="9326" spans="2:12" ht="15">
      <c r="B9326" s="13" t="s">
        <v>19014</v>
      </c>
      <c r="C9326" s="14" t="s">
        <v>19015</v>
      </c>
      <c r="I9326" s="28"/>
      <c r="J9326" s="29"/>
      <c r="K9326" s="30"/>
      <c r="L9326" s="31">
        <v>585.9310344827586</v>
      </c>
    </row>
    <row r="9327" spans="2:12" ht="15">
      <c r="B9327" s="13" t="s">
        <v>19016</v>
      </c>
      <c r="C9327" s="14" t="s">
        <v>19017</v>
      </c>
      <c r="I9327" s="28"/>
      <c r="J9327" s="29"/>
      <c r="K9327" s="30"/>
      <c r="L9327" s="31">
        <v>585.9310344827586</v>
      </c>
    </row>
    <row r="9328" spans="2:12" ht="15">
      <c r="B9328" s="13" t="s">
        <v>19018</v>
      </c>
      <c r="C9328" s="14" t="s">
        <v>19019</v>
      </c>
      <c r="I9328" s="28"/>
      <c r="J9328" s="29"/>
      <c r="K9328" s="30"/>
      <c r="L9328" s="31">
        <v>585.9310344827586</v>
      </c>
    </row>
    <row r="9329" spans="2:12" ht="15">
      <c r="B9329" s="13" t="s">
        <v>19020</v>
      </c>
      <c r="C9329" s="14" t="s">
        <v>19021</v>
      </c>
      <c r="I9329" s="28"/>
      <c r="J9329" s="29"/>
      <c r="K9329" s="30"/>
      <c r="L9329" s="31">
        <v>585.9310344827586</v>
      </c>
    </row>
    <row r="9330" spans="2:12" ht="15">
      <c r="B9330" s="13" t="s">
        <v>19022</v>
      </c>
      <c r="C9330" s="14" t="s">
        <v>19023</v>
      </c>
      <c r="I9330" s="28"/>
      <c r="J9330" s="29"/>
      <c r="K9330" s="30"/>
      <c r="L9330" s="31">
        <v>585.9310344827586</v>
      </c>
    </row>
    <row r="9331" spans="2:12" ht="15">
      <c r="B9331" s="13" t="s">
        <v>19024</v>
      </c>
      <c r="C9331" s="14" t="s">
        <v>19025</v>
      </c>
      <c r="I9331" s="28"/>
      <c r="J9331" s="29"/>
      <c r="K9331" s="30"/>
      <c r="L9331" s="31">
        <v>585.9310344827586</v>
      </c>
    </row>
    <row r="9332" spans="2:12" ht="15">
      <c r="B9332" s="13" t="s">
        <v>19026</v>
      </c>
      <c r="C9332" s="14" t="s">
        <v>19027</v>
      </c>
      <c r="I9332" s="28"/>
      <c r="J9332" s="29"/>
      <c r="K9332" s="30"/>
      <c r="L9332" s="31">
        <v>254.5544827586207</v>
      </c>
    </row>
    <row r="9333" spans="2:12" ht="15">
      <c r="B9333" s="13" t="s">
        <v>19028</v>
      </c>
      <c r="C9333" s="14" t="s">
        <v>19029</v>
      </c>
      <c r="I9333" s="28"/>
      <c r="J9333" s="29"/>
      <c r="K9333" s="30"/>
      <c r="L9333" s="31">
        <v>254.5544827586207</v>
      </c>
    </row>
    <row r="9334" spans="2:12" ht="15">
      <c r="B9334" s="13" t="s">
        <v>19030</v>
      </c>
      <c r="C9334" s="14" t="s">
        <v>19031</v>
      </c>
      <c r="I9334" s="28"/>
      <c r="J9334" s="29"/>
      <c r="K9334" s="30"/>
      <c r="L9334" s="31">
        <v>254.5544827586207</v>
      </c>
    </row>
    <row r="9335" spans="2:12" ht="15">
      <c r="B9335" s="13" t="s">
        <v>19032</v>
      </c>
      <c r="C9335" s="14" t="s">
        <v>19033</v>
      </c>
      <c r="I9335" s="28"/>
      <c r="J9335" s="29"/>
      <c r="K9335" s="30"/>
      <c r="L9335" s="31">
        <v>254.5544827586207</v>
      </c>
    </row>
    <row r="9336" spans="2:12" ht="15">
      <c r="B9336" s="13" t="s">
        <v>19034</v>
      </c>
      <c r="C9336" s="14" t="s">
        <v>19035</v>
      </c>
      <c r="I9336" s="28"/>
      <c r="J9336" s="29"/>
      <c r="K9336" s="30"/>
      <c r="L9336" s="31">
        <v>254.5544827586207</v>
      </c>
    </row>
    <row r="9337" spans="2:12" ht="15">
      <c r="B9337" s="13" t="s">
        <v>19036</v>
      </c>
      <c r="C9337" s="14" t="s">
        <v>19037</v>
      </c>
      <c r="I9337" s="28"/>
      <c r="J9337" s="29"/>
      <c r="K9337" s="30"/>
      <c r="L9337" s="31">
        <v>254.5544827586207</v>
      </c>
    </row>
    <row r="9338" spans="2:12" ht="15">
      <c r="B9338" s="13" t="s">
        <v>19038</v>
      </c>
      <c r="C9338" s="14" t="s">
        <v>19039</v>
      </c>
      <c r="I9338" s="28"/>
      <c r="J9338" s="29"/>
      <c r="K9338" s="30"/>
      <c r="L9338" s="31">
        <v>173.82620689655172</v>
      </c>
    </row>
    <row r="9339" spans="2:12" ht="15">
      <c r="B9339" s="13" t="s">
        <v>19040</v>
      </c>
      <c r="C9339" s="14" t="s">
        <v>19041</v>
      </c>
      <c r="I9339" s="28"/>
      <c r="J9339" s="29"/>
      <c r="K9339" s="30"/>
      <c r="L9339" s="31">
        <v>254.5544827586207</v>
      </c>
    </row>
    <row r="9340" spans="2:12" ht="15">
      <c r="B9340" s="13" t="s">
        <v>19042</v>
      </c>
      <c r="C9340" s="14" t="s">
        <v>19043</v>
      </c>
      <c r="I9340" s="28"/>
      <c r="J9340" s="29"/>
      <c r="K9340" s="30"/>
      <c r="L9340" s="31">
        <v>254.5544827586207</v>
      </c>
    </row>
    <row r="9341" spans="2:12" ht="15">
      <c r="B9341" s="13" t="s">
        <v>19044</v>
      </c>
      <c r="C9341" s="14" t="s">
        <v>19045</v>
      </c>
      <c r="I9341" s="28"/>
      <c r="J9341" s="29"/>
      <c r="K9341" s="30"/>
      <c r="L9341" s="31">
        <v>254.5544827586207</v>
      </c>
    </row>
    <row r="9342" spans="2:12" ht="15">
      <c r="B9342" s="13" t="s">
        <v>19046</v>
      </c>
      <c r="C9342" s="14" t="s">
        <v>19047</v>
      </c>
      <c r="I9342" s="28"/>
      <c r="J9342" s="29"/>
      <c r="K9342" s="30"/>
      <c r="L9342" s="31">
        <v>254.5544827586207</v>
      </c>
    </row>
    <row r="9343" spans="2:12" ht="15">
      <c r="B9343" s="13" t="s">
        <v>19048</v>
      </c>
      <c r="C9343" s="14" t="s">
        <v>19049</v>
      </c>
      <c r="I9343" s="28"/>
      <c r="J9343" s="29"/>
      <c r="K9343" s="30"/>
      <c r="L9343" s="31">
        <v>254.5544827586207</v>
      </c>
    </row>
    <row r="9344" spans="2:12" ht="15">
      <c r="B9344" s="13" t="s">
        <v>19050</v>
      </c>
      <c r="C9344" s="14" t="s">
        <v>19051</v>
      </c>
      <c r="I9344" s="28"/>
      <c r="J9344" s="29"/>
      <c r="K9344" s="30"/>
      <c r="L9344" s="31">
        <v>254.5544827586207</v>
      </c>
    </row>
    <row r="9345" spans="2:12" ht="15">
      <c r="B9345" s="13" t="s">
        <v>19052</v>
      </c>
      <c r="C9345" s="14" t="s">
        <v>19053</v>
      </c>
      <c r="I9345" s="28"/>
      <c r="J9345" s="29"/>
      <c r="K9345" s="30"/>
      <c r="L9345" s="31">
        <v>254.5544827586207</v>
      </c>
    </row>
    <row r="9346" spans="2:12" ht="15">
      <c r="B9346" s="13" t="s">
        <v>19054</v>
      </c>
      <c r="C9346" s="14" t="s">
        <v>19055</v>
      </c>
      <c r="I9346" s="28"/>
      <c r="J9346" s="29"/>
      <c r="K9346" s="30"/>
      <c r="L9346" s="31">
        <v>279.2937931034483</v>
      </c>
    </row>
    <row r="9347" spans="2:12" ht="15">
      <c r="B9347" s="13" t="s">
        <v>19056</v>
      </c>
      <c r="C9347" s="14" t="s">
        <v>19057</v>
      </c>
      <c r="I9347" s="28"/>
      <c r="J9347" s="29"/>
      <c r="K9347" s="30"/>
      <c r="L9347" s="31">
        <v>279.2937931034483</v>
      </c>
    </row>
    <row r="9348" spans="2:12" ht="15">
      <c r="B9348" s="13" t="s">
        <v>19058</v>
      </c>
      <c r="C9348" s="14" t="s">
        <v>19059</v>
      </c>
      <c r="I9348" s="28"/>
      <c r="J9348" s="29"/>
      <c r="K9348" s="30"/>
      <c r="L9348" s="31">
        <v>279.2937931034483</v>
      </c>
    </row>
    <row r="9349" spans="2:12" ht="15">
      <c r="B9349" s="13" t="s">
        <v>19060</v>
      </c>
      <c r="C9349" s="14" t="s">
        <v>19061</v>
      </c>
      <c r="I9349" s="28"/>
      <c r="J9349" s="29"/>
      <c r="K9349" s="30"/>
      <c r="L9349" s="31">
        <v>279.2937931034483</v>
      </c>
    </row>
    <row r="9350" spans="2:12" ht="15">
      <c r="B9350" s="13" t="s">
        <v>19062</v>
      </c>
      <c r="C9350" s="14" t="s">
        <v>19063</v>
      </c>
      <c r="I9350" s="28"/>
      <c r="J9350" s="29"/>
      <c r="K9350" s="30"/>
      <c r="L9350" s="31">
        <v>279.2937931034483</v>
      </c>
    </row>
    <row r="9351" spans="2:12" ht="15">
      <c r="B9351" s="13" t="s">
        <v>19064</v>
      </c>
      <c r="C9351" s="14" t="s">
        <v>19065</v>
      </c>
      <c r="I9351" s="28"/>
      <c r="J9351" s="29"/>
      <c r="K9351" s="30"/>
      <c r="L9351" s="31">
        <v>279.2937931034483</v>
      </c>
    </row>
    <row r="9352" spans="2:12" ht="15">
      <c r="B9352" s="13" t="s">
        <v>19066</v>
      </c>
      <c r="C9352" s="14" t="s">
        <v>19067</v>
      </c>
      <c r="I9352" s="28"/>
      <c r="J9352" s="29"/>
      <c r="K9352" s="30"/>
      <c r="L9352" s="31">
        <v>279.2937931034483</v>
      </c>
    </row>
    <row r="9353" spans="2:12" ht="15">
      <c r="B9353" s="13" t="s">
        <v>19068</v>
      </c>
      <c r="C9353" s="14" t="s">
        <v>19069</v>
      </c>
      <c r="I9353" s="28"/>
      <c r="J9353" s="29"/>
      <c r="K9353" s="30"/>
      <c r="L9353" s="31">
        <v>279.2937931034483</v>
      </c>
    </row>
    <row r="9354" spans="2:12" ht="15">
      <c r="B9354" s="13" t="s">
        <v>19070</v>
      </c>
      <c r="C9354" s="14" t="s">
        <v>19071</v>
      </c>
      <c r="I9354" s="28"/>
      <c r="J9354" s="29"/>
      <c r="K9354" s="30"/>
      <c r="L9354" s="31">
        <v>279.2937931034483</v>
      </c>
    </row>
    <row r="9355" spans="2:12" ht="15">
      <c r="B9355" s="13" t="s">
        <v>19072</v>
      </c>
      <c r="C9355" s="14" t="s">
        <v>19073</v>
      </c>
      <c r="I9355" s="28"/>
      <c r="J9355" s="29"/>
      <c r="K9355" s="30"/>
      <c r="L9355" s="31">
        <v>279.2937931034483</v>
      </c>
    </row>
    <row r="9356" spans="2:12" ht="15">
      <c r="B9356" s="13" t="s">
        <v>19074</v>
      </c>
      <c r="C9356" s="14" t="s">
        <v>19075</v>
      </c>
      <c r="I9356" s="28"/>
      <c r="J9356" s="29"/>
      <c r="K9356" s="30"/>
      <c r="L9356" s="31">
        <v>268.55172413793105</v>
      </c>
    </row>
    <row r="9357" spans="2:12" ht="15">
      <c r="B9357" s="13" t="s">
        <v>19076</v>
      </c>
      <c r="C9357" s="14" t="s">
        <v>19077</v>
      </c>
      <c r="I9357" s="28"/>
      <c r="J9357" s="29"/>
      <c r="K9357" s="30"/>
      <c r="L9357" s="31">
        <v>268.55172413793105</v>
      </c>
    </row>
    <row r="9358" spans="2:12" ht="15">
      <c r="B9358" s="13" t="s">
        <v>19078</v>
      </c>
      <c r="C9358" s="14" t="s">
        <v>19079</v>
      </c>
      <c r="I9358" s="28"/>
      <c r="J9358" s="29"/>
      <c r="K9358" s="30"/>
      <c r="L9358" s="31">
        <v>268.55172413793105</v>
      </c>
    </row>
    <row r="9359" spans="2:12" ht="15">
      <c r="B9359" s="13" t="s">
        <v>19080</v>
      </c>
      <c r="C9359" s="14" t="s">
        <v>19081</v>
      </c>
      <c r="I9359" s="28"/>
      <c r="J9359" s="29"/>
      <c r="K9359" s="30"/>
      <c r="L9359" s="31">
        <v>268.55172413793105</v>
      </c>
    </row>
    <row r="9360" spans="2:12" ht="15">
      <c r="B9360" s="13" t="s">
        <v>19082</v>
      </c>
      <c r="C9360" s="14" t="s">
        <v>19083</v>
      </c>
      <c r="I9360" s="28"/>
      <c r="J9360" s="29"/>
      <c r="K9360" s="30"/>
      <c r="L9360" s="31">
        <v>268.55172413793105</v>
      </c>
    </row>
    <row r="9361" spans="2:12" ht="15">
      <c r="B9361" s="13" t="s">
        <v>19084</v>
      </c>
      <c r="C9361" s="14" t="s">
        <v>19085</v>
      </c>
      <c r="I9361" s="28"/>
      <c r="J9361" s="29"/>
      <c r="K9361" s="30"/>
      <c r="L9361" s="31">
        <v>268.55172413793105</v>
      </c>
    </row>
    <row r="9362" spans="2:12" ht="15">
      <c r="B9362" s="13" t="s">
        <v>19086</v>
      </c>
      <c r="C9362" s="14" t="s">
        <v>19087</v>
      </c>
      <c r="I9362" s="28"/>
      <c r="J9362" s="29"/>
      <c r="K9362" s="30"/>
      <c r="L9362" s="31">
        <v>292.9655172413793</v>
      </c>
    </row>
    <row r="9363" spans="2:12" ht="15">
      <c r="B9363" s="13" t="s">
        <v>19088</v>
      </c>
      <c r="C9363" s="14" t="s">
        <v>19089</v>
      </c>
      <c r="I9363" s="28"/>
      <c r="J9363" s="29"/>
      <c r="K9363" s="30"/>
      <c r="L9363" s="31">
        <v>292.9655172413793</v>
      </c>
    </row>
    <row r="9364" spans="2:12" ht="15">
      <c r="B9364" s="13" t="s">
        <v>19090</v>
      </c>
      <c r="C9364" s="14" t="s">
        <v>19091</v>
      </c>
      <c r="I9364" s="28"/>
      <c r="J9364" s="29"/>
      <c r="K9364" s="30"/>
      <c r="L9364" s="31">
        <v>292.9655172413793</v>
      </c>
    </row>
    <row r="9365" spans="2:12" ht="15">
      <c r="B9365" s="13" t="s">
        <v>19092</v>
      </c>
      <c r="C9365" s="14" t="s">
        <v>19093</v>
      </c>
      <c r="I9365" s="28"/>
      <c r="J9365" s="29"/>
      <c r="K9365" s="30"/>
      <c r="L9365" s="31">
        <v>292.9655172413793</v>
      </c>
    </row>
    <row r="9366" spans="2:12" ht="15">
      <c r="B9366" s="13" t="s">
        <v>19094</v>
      </c>
      <c r="C9366" s="14" t="s">
        <v>19095</v>
      </c>
      <c r="I9366" s="28"/>
      <c r="J9366" s="29"/>
      <c r="K9366" s="30"/>
      <c r="L9366" s="31">
        <v>268.55172413793105</v>
      </c>
    </row>
    <row r="9367" spans="2:12" ht="15">
      <c r="B9367" s="13" t="s">
        <v>19096</v>
      </c>
      <c r="C9367" s="14" t="s">
        <v>19097</v>
      </c>
      <c r="I9367" s="28"/>
      <c r="J9367" s="29"/>
      <c r="K9367" s="30"/>
      <c r="L9367" s="31">
        <v>268.55172413793105</v>
      </c>
    </row>
    <row r="9368" spans="2:12" ht="15">
      <c r="B9368" s="13" t="s">
        <v>19098</v>
      </c>
      <c r="C9368" s="14" t="s">
        <v>19099</v>
      </c>
      <c r="I9368" s="28"/>
      <c r="J9368" s="29"/>
      <c r="K9368" s="30"/>
      <c r="L9368" s="31">
        <v>268.55172413793105</v>
      </c>
    </row>
    <row r="9369" spans="2:12" ht="15">
      <c r="B9369" s="13" t="s">
        <v>19100</v>
      </c>
      <c r="C9369" s="14" t="s">
        <v>19101</v>
      </c>
      <c r="I9369" s="28"/>
      <c r="J9369" s="29"/>
      <c r="K9369" s="30"/>
      <c r="L9369" s="31">
        <v>268.55172413793105</v>
      </c>
    </row>
    <row r="9370" spans="2:12" ht="15">
      <c r="B9370" s="13" t="s">
        <v>19102</v>
      </c>
      <c r="C9370" s="14" t="s">
        <v>19103</v>
      </c>
      <c r="I9370" s="28"/>
      <c r="J9370" s="29"/>
      <c r="K9370" s="30"/>
      <c r="L9370" s="31">
        <v>268.55172413793105</v>
      </c>
    </row>
    <row r="9371" spans="2:12" ht="15">
      <c r="B9371" s="13" t="s">
        <v>19104</v>
      </c>
      <c r="C9371" s="14" t="s">
        <v>19105</v>
      </c>
      <c r="I9371" s="28"/>
      <c r="J9371" s="29"/>
      <c r="K9371" s="30"/>
      <c r="L9371" s="31">
        <v>268.55172413793105</v>
      </c>
    </row>
    <row r="9372" spans="2:12" ht="15">
      <c r="B9372" s="13" t="s">
        <v>19106</v>
      </c>
      <c r="C9372" s="14" t="s">
        <v>19107</v>
      </c>
      <c r="I9372" s="28"/>
      <c r="J9372" s="29"/>
      <c r="K9372" s="30"/>
      <c r="L9372" s="31">
        <v>268.55172413793105</v>
      </c>
    </row>
    <row r="9373" spans="2:12" ht="15">
      <c r="B9373" s="13" t="s">
        <v>19108</v>
      </c>
      <c r="C9373" s="14" t="s">
        <v>19109</v>
      </c>
      <c r="I9373" s="28"/>
      <c r="J9373" s="29"/>
      <c r="K9373" s="30"/>
      <c r="L9373" s="31">
        <v>268.55172413793105</v>
      </c>
    </row>
    <row r="9374" spans="2:12" ht="15">
      <c r="B9374" s="13" t="s">
        <v>19110</v>
      </c>
      <c r="C9374" s="14" t="s">
        <v>19111</v>
      </c>
      <c r="I9374" s="28"/>
      <c r="J9374" s="29"/>
      <c r="K9374" s="30"/>
      <c r="L9374" s="31">
        <v>268.55172413793105</v>
      </c>
    </row>
    <row r="9375" spans="2:12" ht="15">
      <c r="B9375" s="13" t="s">
        <v>19112</v>
      </c>
      <c r="C9375" s="14" t="s">
        <v>19113</v>
      </c>
      <c r="I9375" s="28"/>
      <c r="J9375" s="29"/>
      <c r="K9375" s="30"/>
      <c r="L9375" s="31">
        <v>268.55172413793105</v>
      </c>
    </row>
    <row r="9376" spans="2:12" ht="15">
      <c r="B9376" s="13" t="s">
        <v>19114</v>
      </c>
      <c r="C9376" s="14" t="s">
        <v>19115</v>
      </c>
      <c r="I9376" s="28"/>
      <c r="J9376" s="29"/>
      <c r="K9376" s="30"/>
      <c r="L9376" s="31">
        <v>292.9655172413793</v>
      </c>
    </row>
    <row r="9377" spans="2:12" ht="15">
      <c r="B9377" s="13" t="s">
        <v>19116</v>
      </c>
      <c r="C9377" s="14" t="s">
        <v>19117</v>
      </c>
      <c r="I9377" s="28"/>
      <c r="J9377" s="29"/>
      <c r="K9377" s="30"/>
      <c r="L9377" s="31">
        <v>292.9655172413793</v>
      </c>
    </row>
    <row r="9378" spans="2:12" ht="15">
      <c r="B9378" s="13" t="s">
        <v>19118</v>
      </c>
      <c r="C9378" s="14" t="s">
        <v>19119</v>
      </c>
      <c r="I9378" s="28"/>
      <c r="J9378" s="29"/>
      <c r="K9378" s="30"/>
      <c r="L9378" s="31">
        <v>292.9655172413793</v>
      </c>
    </row>
    <row r="9379" spans="2:12" ht="15">
      <c r="B9379" s="13" t="s">
        <v>19120</v>
      </c>
      <c r="C9379" s="14" t="s">
        <v>19121</v>
      </c>
      <c r="I9379" s="28"/>
      <c r="J9379" s="29"/>
      <c r="K9379" s="30"/>
      <c r="L9379" s="31">
        <v>292.9655172413793</v>
      </c>
    </row>
    <row r="9380" spans="2:12" ht="15">
      <c r="B9380" s="13" t="s">
        <v>19122</v>
      </c>
      <c r="C9380" s="14" t="s">
        <v>19123</v>
      </c>
      <c r="I9380" s="28"/>
      <c r="J9380" s="29"/>
      <c r="K9380" s="30"/>
      <c r="L9380" s="31">
        <v>332.6786206896552</v>
      </c>
    </row>
    <row r="9381" spans="2:12" ht="15">
      <c r="B9381" s="13" t="s">
        <v>19124</v>
      </c>
      <c r="C9381" s="14" t="s">
        <v>19125</v>
      </c>
      <c r="I9381" s="28"/>
      <c r="J9381" s="29"/>
      <c r="K9381" s="30"/>
      <c r="L9381" s="31">
        <v>332.6786206896552</v>
      </c>
    </row>
    <row r="9382" spans="2:12" ht="15">
      <c r="B9382" s="13" t="s">
        <v>19126</v>
      </c>
      <c r="C9382" s="14" t="s">
        <v>19127</v>
      </c>
      <c r="I9382" s="28"/>
      <c r="J9382" s="29"/>
      <c r="K9382" s="30"/>
      <c r="L9382" s="31">
        <v>332.6786206896552</v>
      </c>
    </row>
    <row r="9383" spans="2:12" ht="15">
      <c r="B9383" s="13" t="s">
        <v>19128</v>
      </c>
      <c r="C9383" s="14" t="s">
        <v>19129</v>
      </c>
      <c r="I9383" s="28"/>
      <c r="J9383" s="29"/>
      <c r="K9383" s="30"/>
      <c r="L9383" s="31">
        <v>332.6786206896552</v>
      </c>
    </row>
    <row r="9384" spans="2:12" ht="15">
      <c r="B9384" s="13" t="s">
        <v>19130</v>
      </c>
      <c r="C9384" s="14" t="s">
        <v>19131</v>
      </c>
      <c r="I9384" s="28"/>
      <c r="J9384" s="29"/>
      <c r="K9384" s="30"/>
      <c r="L9384" s="31">
        <v>332.6786206896552</v>
      </c>
    </row>
    <row r="9385" spans="2:12" ht="15">
      <c r="B9385" s="13" t="s">
        <v>19132</v>
      </c>
      <c r="C9385" s="14" t="s">
        <v>19133</v>
      </c>
      <c r="I9385" s="28"/>
      <c r="J9385" s="29"/>
      <c r="K9385" s="30"/>
      <c r="L9385" s="31">
        <v>332.6786206896552</v>
      </c>
    </row>
    <row r="9386" spans="2:12" ht="15">
      <c r="B9386" s="13" t="s">
        <v>19134</v>
      </c>
      <c r="C9386" s="14" t="s">
        <v>19135</v>
      </c>
      <c r="I9386" s="28"/>
      <c r="J9386" s="29"/>
      <c r="K9386" s="30"/>
      <c r="L9386" s="31">
        <v>332.6786206896552</v>
      </c>
    </row>
    <row r="9387" spans="2:12" ht="15">
      <c r="B9387" s="13" t="s">
        <v>19136</v>
      </c>
      <c r="C9387" s="14" t="s">
        <v>19137</v>
      </c>
      <c r="I9387" s="28"/>
      <c r="J9387" s="29"/>
      <c r="K9387" s="30"/>
      <c r="L9387" s="31">
        <v>332.6786206896552</v>
      </c>
    </row>
    <row r="9388" spans="2:12" ht="15">
      <c r="B9388" s="13" t="s">
        <v>19138</v>
      </c>
      <c r="C9388" s="14" t="s">
        <v>19139</v>
      </c>
      <c r="I9388" s="28"/>
      <c r="J9388" s="29"/>
      <c r="K9388" s="30"/>
      <c r="L9388" s="31">
        <v>254.5544827586207</v>
      </c>
    </row>
    <row r="9389" spans="2:12" ht="15">
      <c r="B9389" s="13" t="s">
        <v>19140</v>
      </c>
      <c r="C9389" s="14" t="s">
        <v>19141</v>
      </c>
      <c r="I9389" s="28"/>
      <c r="J9389" s="29"/>
      <c r="K9389" s="30"/>
      <c r="L9389" s="31">
        <v>254.5544827586207</v>
      </c>
    </row>
    <row r="9390" spans="2:12" ht="15">
      <c r="B9390" s="13" t="s">
        <v>19142</v>
      </c>
      <c r="C9390" s="14" t="s">
        <v>19143</v>
      </c>
      <c r="I9390" s="28"/>
      <c r="J9390" s="29"/>
      <c r="K9390" s="30"/>
      <c r="L9390" s="31">
        <v>254.5544827586207</v>
      </c>
    </row>
    <row r="9391" spans="2:12" ht="15">
      <c r="B9391" s="13" t="s">
        <v>19144</v>
      </c>
      <c r="C9391" s="14" t="s">
        <v>19145</v>
      </c>
      <c r="I9391" s="28"/>
      <c r="J9391" s="29"/>
      <c r="K9391" s="30"/>
      <c r="L9391" s="31">
        <v>254.5544827586207</v>
      </c>
    </row>
    <row r="9392" spans="2:12" ht="15">
      <c r="B9392" s="13" t="s">
        <v>19146</v>
      </c>
      <c r="C9392" s="14" t="s">
        <v>19147</v>
      </c>
      <c r="I9392" s="28"/>
      <c r="J9392" s="29"/>
      <c r="K9392" s="30"/>
      <c r="L9392" s="31">
        <v>254.5544827586207</v>
      </c>
    </row>
    <row r="9393" spans="2:12" ht="15">
      <c r="B9393" s="13" t="s">
        <v>19148</v>
      </c>
      <c r="C9393" s="14" t="s">
        <v>19149</v>
      </c>
      <c r="I9393" s="28"/>
      <c r="J9393" s="29"/>
      <c r="K9393" s="30"/>
      <c r="L9393" s="31">
        <v>279.2937931034483</v>
      </c>
    </row>
    <row r="9394" spans="2:12" ht="15">
      <c r="B9394" s="13" t="s">
        <v>19150</v>
      </c>
      <c r="C9394" s="14" t="s">
        <v>19151</v>
      </c>
      <c r="I9394" s="28"/>
      <c r="J9394" s="29"/>
      <c r="K9394" s="30"/>
      <c r="L9394" s="31">
        <v>279.2937931034483</v>
      </c>
    </row>
    <row r="9395" spans="2:12" ht="15">
      <c r="B9395" s="13" t="s">
        <v>19152</v>
      </c>
      <c r="C9395" s="14" t="s">
        <v>19153</v>
      </c>
      <c r="I9395" s="28"/>
      <c r="J9395" s="29"/>
      <c r="K9395" s="30"/>
      <c r="L9395" s="31">
        <v>268.55172413793105</v>
      </c>
    </row>
    <row r="9396" spans="2:12" ht="15">
      <c r="B9396" s="13" t="s">
        <v>19154</v>
      </c>
      <c r="C9396" s="14" t="s">
        <v>19155</v>
      </c>
      <c r="I9396" s="28"/>
      <c r="J9396" s="29"/>
      <c r="K9396" s="30"/>
      <c r="L9396" s="31">
        <v>268.55172413793105</v>
      </c>
    </row>
    <row r="9397" spans="2:12" ht="15">
      <c r="B9397" s="13" t="s">
        <v>19156</v>
      </c>
      <c r="C9397" s="14" t="s">
        <v>19157</v>
      </c>
      <c r="I9397" s="28"/>
      <c r="J9397" s="29"/>
      <c r="K9397" s="30"/>
      <c r="L9397" s="31">
        <v>292.9655172413793</v>
      </c>
    </row>
    <row r="9398" spans="2:12" ht="15">
      <c r="B9398" s="13" t="s">
        <v>19158</v>
      </c>
      <c r="C9398" s="14" t="s">
        <v>19159</v>
      </c>
      <c r="I9398" s="28"/>
      <c r="J9398" s="29"/>
      <c r="K9398" s="30"/>
      <c r="L9398" s="31">
        <v>268.55172413793105</v>
      </c>
    </row>
    <row r="9399" spans="2:12" ht="15">
      <c r="B9399" s="13" t="s">
        <v>19160</v>
      </c>
      <c r="C9399" s="14" t="s">
        <v>19161</v>
      </c>
      <c r="I9399" s="28"/>
      <c r="J9399" s="29"/>
      <c r="K9399" s="30"/>
      <c r="L9399" s="31">
        <v>292.9655172413793</v>
      </c>
    </row>
    <row r="9400" spans="2:12" ht="15">
      <c r="B9400" s="13" t="s">
        <v>19162</v>
      </c>
      <c r="C9400" s="14" t="s">
        <v>19163</v>
      </c>
      <c r="I9400" s="28"/>
      <c r="J9400" s="29"/>
      <c r="K9400" s="30"/>
      <c r="L9400" s="31">
        <v>332.6786206896552</v>
      </c>
    </row>
    <row r="9401" spans="2:12" ht="15">
      <c r="B9401" s="13" t="s">
        <v>19164</v>
      </c>
      <c r="C9401" s="14" t="s">
        <v>19165</v>
      </c>
      <c r="I9401" s="28"/>
      <c r="J9401" s="29"/>
      <c r="K9401" s="30"/>
      <c r="L9401" s="31">
        <v>332.6786206896552</v>
      </c>
    </row>
    <row r="9402" spans="2:12" ht="15">
      <c r="B9402" s="13" t="s">
        <v>19166</v>
      </c>
      <c r="C9402" s="14" t="s">
        <v>19167</v>
      </c>
      <c r="I9402" s="28"/>
      <c r="J9402" s="29"/>
      <c r="K9402" s="30"/>
      <c r="L9402" s="31">
        <v>254.5544827586207</v>
      </c>
    </row>
    <row r="9403" spans="2:12" ht="15">
      <c r="B9403" s="13" t="s">
        <v>19168</v>
      </c>
      <c r="C9403" s="14" t="s">
        <v>19169</v>
      </c>
      <c r="I9403" s="28"/>
      <c r="J9403" s="29"/>
      <c r="K9403" s="30"/>
      <c r="L9403" s="31">
        <v>254.5544827586207</v>
      </c>
    </row>
    <row r="9404" spans="2:12" ht="15">
      <c r="B9404" s="13" t="s">
        <v>19170</v>
      </c>
      <c r="C9404" s="14" t="s">
        <v>19171</v>
      </c>
      <c r="I9404" s="28"/>
      <c r="J9404" s="29"/>
      <c r="K9404" s="30"/>
      <c r="L9404" s="31">
        <v>254.5544827586207</v>
      </c>
    </row>
    <row r="9405" spans="2:12" ht="15">
      <c r="B9405" s="13" t="s">
        <v>19172</v>
      </c>
      <c r="C9405" s="14" t="s">
        <v>19173</v>
      </c>
      <c r="I9405" s="28"/>
      <c r="J9405" s="29"/>
      <c r="K9405" s="30"/>
      <c r="L9405" s="31">
        <v>254.5544827586207</v>
      </c>
    </row>
    <row r="9406" spans="2:12" ht="15">
      <c r="B9406" s="13" t="s">
        <v>19174</v>
      </c>
      <c r="C9406" s="14" t="s">
        <v>19175</v>
      </c>
      <c r="I9406" s="28"/>
      <c r="J9406" s="29"/>
      <c r="K9406" s="30"/>
      <c r="L9406" s="31">
        <v>292.9655172413793</v>
      </c>
    </row>
    <row r="9407" spans="2:12" ht="15">
      <c r="B9407" s="13" t="s">
        <v>19176</v>
      </c>
      <c r="C9407" s="14" t="s">
        <v>19177</v>
      </c>
      <c r="I9407" s="28"/>
      <c r="J9407" s="29"/>
      <c r="K9407" s="30"/>
      <c r="L9407" s="31">
        <v>332.6786206896552</v>
      </c>
    </row>
    <row r="9408" spans="2:12" ht="15">
      <c r="B9408" s="13" t="s">
        <v>19178</v>
      </c>
      <c r="C9408" s="14" t="s">
        <v>19179</v>
      </c>
      <c r="I9408" s="28"/>
      <c r="J9408" s="29"/>
      <c r="K9408" s="30"/>
      <c r="L9408" s="31">
        <v>332.6786206896552</v>
      </c>
    </row>
    <row r="9409" spans="2:12" ht="15">
      <c r="B9409" s="13" t="s">
        <v>19180</v>
      </c>
      <c r="C9409" s="14" t="s">
        <v>19181</v>
      </c>
      <c r="I9409" s="28"/>
      <c r="J9409" s="29"/>
      <c r="K9409" s="30"/>
      <c r="L9409" s="31">
        <v>332.6786206896552</v>
      </c>
    </row>
    <row r="9410" spans="2:12" ht="15">
      <c r="B9410" s="13" t="s">
        <v>19182</v>
      </c>
      <c r="C9410" s="14" t="s">
        <v>19183</v>
      </c>
      <c r="I9410" s="28"/>
      <c r="J9410" s="29"/>
      <c r="K9410" s="30"/>
      <c r="L9410" s="31">
        <v>580.7227586206897</v>
      </c>
    </row>
    <row r="9411" spans="2:12" ht="15">
      <c r="B9411" s="13" t="s">
        <v>19184</v>
      </c>
      <c r="C9411" s="14" t="s">
        <v>19185</v>
      </c>
      <c r="I9411" s="28"/>
      <c r="J9411" s="29"/>
      <c r="K9411" s="30"/>
      <c r="L9411" s="31">
        <v>580.7227586206897</v>
      </c>
    </row>
    <row r="9412" spans="2:12" ht="15">
      <c r="B9412" s="13" t="s">
        <v>19186</v>
      </c>
      <c r="C9412" s="14" t="s">
        <v>19187</v>
      </c>
      <c r="I9412" s="28"/>
      <c r="J9412" s="29"/>
      <c r="K9412" s="30"/>
      <c r="L9412" s="31">
        <v>580.7227586206897</v>
      </c>
    </row>
    <row r="9413" spans="2:12" ht="15">
      <c r="B9413" s="13" t="s">
        <v>19188</v>
      </c>
      <c r="C9413" s="14" t="s">
        <v>19189</v>
      </c>
      <c r="I9413" s="28"/>
      <c r="J9413" s="29"/>
      <c r="K9413" s="30"/>
      <c r="L9413" s="31">
        <v>580.7227586206897</v>
      </c>
    </row>
    <row r="9414" spans="2:12" ht="15">
      <c r="B9414" s="13" t="s">
        <v>19190</v>
      </c>
      <c r="C9414" s="14" t="s">
        <v>19191</v>
      </c>
      <c r="I9414" s="28"/>
      <c r="J9414" s="29"/>
      <c r="K9414" s="30"/>
      <c r="L9414" s="31">
        <v>580.7227586206897</v>
      </c>
    </row>
    <row r="9415" spans="2:12" ht="15">
      <c r="B9415" s="13" t="s">
        <v>19192</v>
      </c>
      <c r="C9415" s="14" t="s">
        <v>19193</v>
      </c>
      <c r="I9415" s="28"/>
      <c r="J9415" s="29"/>
      <c r="K9415" s="30"/>
      <c r="L9415" s="31">
        <v>580.7227586206897</v>
      </c>
    </row>
    <row r="9416" spans="2:12" ht="15">
      <c r="B9416" s="13" t="s">
        <v>19194</v>
      </c>
      <c r="C9416" s="14" t="s">
        <v>19195</v>
      </c>
      <c r="I9416" s="28"/>
      <c r="J9416" s="29"/>
      <c r="K9416" s="30"/>
      <c r="L9416" s="31">
        <v>580.7227586206897</v>
      </c>
    </row>
    <row r="9417" spans="2:12" ht="15">
      <c r="B9417" s="13" t="s">
        <v>19196</v>
      </c>
      <c r="C9417" s="14" t="s">
        <v>19197</v>
      </c>
      <c r="I9417" s="28"/>
      <c r="J9417" s="29"/>
      <c r="K9417" s="30"/>
      <c r="L9417" s="31">
        <v>580.7227586206897</v>
      </c>
    </row>
    <row r="9418" spans="2:12" ht="15">
      <c r="B9418" s="13" t="s">
        <v>19198</v>
      </c>
      <c r="C9418" s="14" t="s">
        <v>19199</v>
      </c>
      <c r="I9418" s="28"/>
      <c r="J9418" s="29"/>
      <c r="K9418" s="30"/>
      <c r="L9418" s="31">
        <v>580.7227586206897</v>
      </c>
    </row>
    <row r="9419" spans="2:12" ht="15">
      <c r="B9419" s="13" t="s">
        <v>19200</v>
      </c>
      <c r="C9419" s="14" t="s">
        <v>19201</v>
      </c>
      <c r="I9419" s="28"/>
      <c r="J9419" s="29"/>
      <c r="K9419" s="30"/>
      <c r="L9419" s="31">
        <v>619.1337931034483</v>
      </c>
    </row>
    <row r="9420" spans="2:12" ht="15">
      <c r="B9420" s="13" t="s">
        <v>19202</v>
      </c>
      <c r="C9420" s="14" t="s">
        <v>19203</v>
      </c>
      <c r="I9420" s="28"/>
      <c r="J9420" s="29"/>
      <c r="K9420" s="30"/>
      <c r="L9420" s="31">
        <v>619.1337931034483</v>
      </c>
    </row>
    <row r="9421" spans="2:12" ht="15">
      <c r="B9421" s="13" t="s">
        <v>19204</v>
      </c>
      <c r="C9421" s="14" t="s">
        <v>19205</v>
      </c>
      <c r="I9421" s="28"/>
      <c r="J9421" s="29"/>
      <c r="K9421" s="30"/>
      <c r="L9421" s="31">
        <v>619.1337931034483</v>
      </c>
    </row>
    <row r="9422" spans="2:12" ht="15">
      <c r="B9422" s="13" t="s">
        <v>19206</v>
      </c>
      <c r="C9422" s="14" t="s">
        <v>19207</v>
      </c>
      <c r="I9422" s="28"/>
      <c r="J9422" s="29"/>
      <c r="K9422" s="30"/>
      <c r="L9422" s="31">
        <v>619.1337931034483</v>
      </c>
    </row>
    <row r="9423" spans="2:12" ht="15">
      <c r="B9423" s="13" t="s">
        <v>19208</v>
      </c>
      <c r="C9423" s="14" t="s">
        <v>19209</v>
      </c>
      <c r="I9423" s="28"/>
      <c r="J9423" s="29"/>
      <c r="K9423" s="30"/>
      <c r="L9423" s="31">
        <v>619.1337931034483</v>
      </c>
    </row>
    <row r="9424" spans="2:12" ht="15">
      <c r="B9424" s="13" t="s">
        <v>19210</v>
      </c>
      <c r="C9424" s="14" t="s">
        <v>19211</v>
      </c>
      <c r="I9424" s="28"/>
      <c r="J9424" s="29"/>
      <c r="K9424" s="30"/>
      <c r="L9424" s="31">
        <v>619.1337931034483</v>
      </c>
    </row>
    <row r="9425" spans="2:12" ht="15">
      <c r="B9425" s="13" t="s">
        <v>19212</v>
      </c>
      <c r="C9425" s="14" t="s">
        <v>19213</v>
      </c>
      <c r="I9425" s="28"/>
      <c r="J9425" s="29"/>
      <c r="K9425" s="30"/>
      <c r="L9425" s="31">
        <v>619.1337931034483</v>
      </c>
    </row>
    <row r="9426" spans="2:12" ht="15">
      <c r="B9426" s="13" t="s">
        <v>19214</v>
      </c>
      <c r="C9426" s="14" t="s">
        <v>19215</v>
      </c>
      <c r="I9426" s="28"/>
      <c r="J9426" s="29"/>
      <c r="K9426" s="30"/>
      <c r="L9426" s="31">
        <v>522.4551724137931</v>
      </c>
    </row>
    <row r="9427" spans="2:12" ht="15">
      <c r="B9427" s="13" t="s">
        <v>19216</v>
      </c>
      <c r="C9427" s="14" t="s">
        <v>19217</v>
      </c>
      <c r="I9427" s="28"/>
      <c r="J9427" s="29"/>
      <c r="K9427" s="30"/>
      <c r="L9427" s="31">
        <v>604.8110344827586</v>
      </c>
    </row>
    <row r="9428" spans="2:12" ht="15">
      <c r="B9428" s="13" t="s">
        <v>19218</v>
      </c>
      <c r="C9428" s="14" t="s">
        <v>19219</v>
      </c>
      <c r="I9428" s="28"/>
      <c r="J9428" s="29"/>
      <c r="K9428" s="30"/>
      <c r="L9428" s="31">
        <v>604.8110344827586</v>
      </c>
    </row>
    <row r="9429" spans="2:12" ht="15">
      <c r="B9429" s="13" t="s">
        <v>19220</v>
      </c>
      <c r="C9429" s="14" t="s">
        <v>19221</v>
      </c>
      <c r="I9429" s="28"/>
      <c r="J9429" s="29"/>
      <c r="K9429" s="30"/>
      <c r="L9429" s="31">
        <v>604.8110344827586</v>
      </c>
    </row>
    <row r="9430" spans="2:12" ht="15">
      <c r="B9430" s="13" t="s">
        <v>19222</v>
      </c>
      <c r="C9430" s="14" t="s">
        <v>19223</v>
      </c>
      <c r="I9430" s="28"/>
      <c r="J9430" s="29"/>
      <c r="K9430" s="30"/>
      <c r="L9430" s="31">
        <v>604.8110344827586</v>
      </c>
    </row>
    <row r="9431" spans="2:12" ht="15">
      <c r="B9431" s="13" t="s">
        <v>19224</v>
      </c>
      <c r="C9431" s="14" t="s">
        <v>19225</v>
      </c>
      <c r="I9431" s="28"/>
      <c r="J9431" s="29"/>
      <c r="K9431" s="30"/>
      <c r="L9431" s="31">
        <v>394.8524137931035</v>
      </c>
    </row>
    <row r="9432" spans="2:12" ht="15">
      <c r="B9432" s="13" t="s">
        <v>19226</v>
      </c>
      <c r="C9432" s="14" t="s">
        <v>19227</v>
      </c>
      <c r="I9432" s="28"/>
      <c r="J9432" s="29"/>
      <c r="K9432" s="30"/>
      <c r="L9432" s="31">
        <v>604.8110344827586</v>
      </c>
    </row>
    <row r="9433" spans="2:12" ht="15">
      <c r="B9433" s="13" t="s">
        <v>19228</v>
      </c>
      <c r="C9433" s="14" t="s">
        <v>19229</v>
      </c>
      <c r="I9433" s="28"/>
      <c r="J9433" s="29"/>
      <c r="K9433" s="30"/>
      <c r="L9433" s="31">
        <v>604.8110344827586</v>
      </c>
    </row>
    <row r="9434" spans="2:12" ht="15">
      <c r="B9434" s="13" t="s">
        <v>19230</v>
      </c>
      <c r="C9434" s="14" t="s">
        <v>19231</v>
      </c>
      <c r="I9434" s="28"/>
      <c r="J9434" s="29"/>
      <c r="K9434" s="30"/>
      <c r="L9434" s="31">
        <v>604.8110344827586</v>
      </c>
    </row>
    <row r="9435" spans="2:12" ht="15">
      <c r="B9435" s="13" t="s">
        <v>19232</v>
      </c>
      <c r="C9435" s="14" t="s">
        <v>19233</v>
      </c>
      <c r="I9435" s="28"/>
      <c r="J9435" s="29"/>
      <c r="K9435" s="30"/>
      <c r="L9435" s="31">
        <v>604.8110344827586</v>
      </c>
    </row>
    <row r="9436" spans="2:12" ht="15">
      <c r="B9436" s="13" t="s">
        <v>19234</v>
      </c>
      <c r="C9436" s="14" t="s">
        <v>19235</v>
      </c>
      <c r="I9436" s="28"/>
      <c r="J9436" s="29"/>
      <c r="K9436" s="30"/>
      <c r="L9436" s="31">
        <v>723.6248275862068</v>
      </c>
    </row>
    <row r="9437" spans="2:12" ht="15">
      <c r="B9437" s="13" t="s">
        <v>19236</v>
      </c>
      <c r="C9437" s="14" t="s">
        <v>19237</v>
      </c>
      <c r="I9437" s="28"/>
      <c r="J9437" s="29"/>
      <c r="K9437" s="30"/>
      <c r="L9437" s="31">
        <v>642.5710344827586</v>
      </c>
    </row>
    <row r="9438" spans="2:12" ht="15">
      <c r="B9438" s="13" t="s">
        <v>19238</v>
      </c>
      <c r="C9438" s="14" t="s">
        <v>19239</v>
      </c>
      <c r="I9438" s="28"/>
      <c r="J9438" s="29"/>
      <c r="K9438" s="30"/>
      <c r="L9438" s="31">
        <v>642.5710344827586</v>
      </c>
    </row>
    <row r="9439" spans="2:12" ht="15">
      <c r="B9439" s="13" t="s">
        <v>19240</v>
      </c>
      <c r="C9439" s="14" t="s">
        <v>19241</v>
      </c>
      <c r="I9439" s="28"/>
      <c r="J9439" s="29"/>
      <c r="K9439" s="30"/>
      <c r="L9439" s="31">
        <v>642.5710344827586</v>
      </c>
    </row>
    <row r="9440" spans="2:12" ht="15">
      <c r="B9440" s="13" t="s">
        <v>19242</v>
      </c>
      <c r="C9440" s="14" t="s">
        <v>19243</v>
      </c>
      <c r="I9440" s="28"/>
      <c r="J9440" s="29"/>
      <c r="K9440" s="30"/>
      <c r="L9440" s="31">
        <v>642.5710344827586</v>
      </c>
    </row>
    <row r="9441" spans="2:12" ht="15">
      <c r="B9441" s="13" t="s">
        <v>19244</v>
      </c>
      <c r="C9441" s="14" t="s">
        <v>19245</v>
      </c>
      <c r="I9441" s="28"/>
      <c r="J9441" s="29"/>
      <c r="K9441" s="30"/>
      <c r="L9441" s="31">
        <v>728.5075862068966</v>
      </c>
    </row>
    <row r="9442" spans="2:12" ht="15">
      <c r="B9442" s="13" t="s">
        <v>19246</v>
      </c>
      <c r="C9442" s="14" t="s">
        <v>19247</v>
      </c>
      <c r="I9442" s="28"/>
      <c r="J9442" s="29"/>
      <c r="K9442" s="30"/>
      <c r="L9442" s="31">
        <v>723.6248275862068</v>
      </c>
    </row>
    <row r="9443" spans="2:12" ht="15">
      <c r="B9443" s="13" t="s">
        <v>19248</v>
      </c>
      <c r="C9443" s="14" t="s">
        <v>19249</v>
      </c>
      <c r="I9443" s="28"/>
      <c r="J9443" s="29"/>
      <c r="K9443" s="30"/>
      <c r="L9443" s="31">
        <v>842.4386206896552</v>
      </c>
    </row>
    <row r="9444" spans="2:12" ht="15">
      <c r="B9444" s="13" t="s">
        <v>19250</v>
      </c>
      <c r="C9444" s="14" t="s">
        <v>19251</v>
      </c>
      <c r="I9444" s="28"/>
      <c r="J9444" s="29"/>
      <c r="K9444" s="30"/>
      <c r="L9444" s="31">
        <v>842.4386206896552</v>
      </c>
    </row>
    <row r="9445" spans="2:12" ht="15">
      <c r="B9445" s="13" t="s">
        <v>19252</v>
      </c>
      <c r="C9445" s="14" t="s">
        <v>19253</v>
      </c>
      <c r="I9445" s="28"/>
      <c r="J9445" s="29"/>
      <c r="K9445" s="30"/>
      <c r="L9445" s="31">
        <v>231.11724137931034</v>
      </c>
    </row>
    <row r="9446" spans="2:12" ht="15">
      <c r="B9446" s="13" t="s">
        <v>19254</v>
      </c>
      <c r="C9446" s="14" t="s">
        <v>19255</v>
      </c>
      <c r="I9446" s="28"/>
      <c r="J9446" s="29"/>
      <c r="K9446" s="30"/>
      <c r="L9446" s="31">
        <v>279.2937931034483</v>
      </c>
    </row>
    <row r="9447" spans="2:12" ht="15">
      <c r="B9447" s="13" t="s">
        <v>19256</v>
      </c>
      <c r="C9447" s="14" t="s">
        <v>19257</v>
      </c>
      <c r="I9447" s="28"/>
      <c r="J9447" s="29"/>
      <c r="K9447" s="30"/>
      <c r="L9447" s="31">
        <v>231.11724137931034</v>
      </c>
    </row>
    <row r="9448" spans="2:12" ht="15">
      <c r="B9448" s="13" t="s">
        <v>19258</v>
      </c>
      <c r="C9448" s="14" t="s">
        <v>19259</v>
      </c>
      <c r="I9448" s="28"/>
      <c r="J9448" s="29"/>
      <c r="K9448" s="30"/>
      <c r="L9448" s="31">
        <v>279.2937931034483</v>
      </c>
    </row>
    <row r="9449" spans="2:12" ht="15">
      <c r="B9449" s="13" t="s">
        <v>19260</v>
      </c>
      <c r="C9449" s="14" t="s">
        <v>19261</v>
      </c>
      <c r="I9449" s="28"/>
      <c r="J9449" s="29"/>
      <c r="K9449" s="30"/>
      <c r="L9449" s="31">
        <v>231.11724137931034</v>
      </c>
    </row>
    <row r="9450" spans="2:12" ht="15">
      <c r="B9450" s="13" t="s">
        <v>19262</v>
      </c>
      <c r="C9450" s="14" t="s">
        <v>19263</v>
      </c>
      <c r="I9450" s="28"/>
      <c r="J9450" s="29"/>
      <c r="K9450" s="30"/>
      <c r="L9450" s="31">
        <v>279.2937931034483</v>
      </c>
    </row>
    <row r="9451" spans="2:12" ht="15">
      <c r="B9451" s="13" t="s">
        <v>19264</v>
      </c>
      <c r="C9451" s="14" t="s">
        <v>19265</v>
      </c>
      <c r="I9451" s="28"/>
      <c r="J9451" s="29"/>
      <c r="K9451" s="30"/>
      <c r="L9451" s="31">
        <v>801.4234482758621</v>
      </c>
    </row>
    <row r="9452" spans="2:12" ht="15">
      <c r="B9452" s="13" t="s">
        <v>19266</v>
      </c>
      <c r="C9452" s="14" t="s">
        <v>19267</v>
      </c>
      <c r="I9452" s="28"/>
      <c r="J9452" s="29"/>
      <c r="K9452" s="30"/>
      <c r="L9452" s="31">
        <v>828.1158620689656</v>
      </c>
    </row>
    <row r="9453" spans="2:12" ht="15">
      <c r="B9453" s="13" t="s">
        <v>19268</v>
      </c>
      <c r="C9453" s="14" t="s">
        <v>19269</v>
      </c>
      <c r="I9453" s="28"/>
      <c r="J9453" s="29"/>
      <c r="K9453" s="30"/>
      <c r="L9453" s="31">
        <v>7.812413793103448</v>
      </c>
    </row>
    <row r="9454" spans="2:12" ht="15">
      <c r="B9454" s="13" t="s">
        <v>19270</v>
      </c>
      <c r="C9454" s="14" t="s">
        <v>19271</v>
      </c>
      <c r="I9454" s="28"/>
      <c r="J9454" s="29"/>
      <c r="K9454" s="30"/>
      <c r="L9454" s="31">
        <v>15.950344827586209</v>
      </c>
    </row>
    <row r="9455" spans="2:12" ht="15">
      <c r="B9455" s="13" t="s">
        <v>19272</v>
      </c>
      <c r="C9455" s="14" t="s">
        <v>19273</v>
      </c>
      <c r="I9455" s="28"/>
      <c r="J9455" s="29"/>
      <c r="K9455" s="30"/>
      <c r="L9455" s="31">
        <v>34.83034482758621</v>
      </c>
    </row>
    <row r="9456" spans="2:12" ht="15">
      <c r="B9456" s="13" t="s">
        <v>19274</v>
      </c>
      <c r="C9456" s="14" t="s">
        <v>19275</v>
      </c>
      <c r="I9456" s="28"/>
      <c r="J9456" s="29"/>
      <c r="K9456" s="30"/>
      <c r="L9456" s="31">
        <v>22.460689655172416</v>
      </c>
    </row>
    <row r="9457" spans="2:12" ht="15">
      <c r="B9457" s="13" t="s">
        <v>19276</v>
      </c>
      <c r="C9457" s="14" t="s">
        <v>19277</v>
      </c>
      <c r="I9457" s="28"/>
      <c r="J9457" s="29"/>
      <c r="K9457" s="30"/>
      <c r="L9457" s="31">
        <v>18.554482758620694</v>
      </c>
    </row>
    <row r="9458" spans="2:12" ht="15">
      <c r="B9458" s="13" t="s">
        <v>19278</v>
      </c>
      <c r="C9458" s="14" t="s">
        <v>19279</v>
      </c>
      <c r="I9458" s="28"/>
      <c r="J9458" s="29"/>
      <c r="K9458" s="30"/>
      <c r="L9458" s="31">
        <v>100.58482758620691</v>
      </c>
    </row>
    <row r="9459" spans="2:12" ht="15">
      <c r="B9459" s="13" t="s">
        <v>19280</v>
      </c>
      <c r="C9459" s="14" t="s">
        <v>19281</v>
      </c>
      <c r="I9459" s="28"/>
      <c r="J9459" s="29"/>
      <c r="K9459" s="30"/>
      <c r="L9459" s="31">
        <v>273.76</v>
      </c>
    </row>
    <row r="9460" spans="2:12" ht="15">
      <c r="B9460" s="13" t="s">
        <v>19282</v>
      </c>
      <c r="C9460" s="14" t="s">
        <v>19283</v>
      </c>
      <c r="I9460" s="28"/>
      <c r="J9460" s="29"/>
      <c r="K9460" s="30"/>
      <c r="L9460" s="31">
        <v>9.44</v>
      </c>
    </row>
    <row r="9461" spans="2:12" ht="15">
      <c r="B9461" s="13" t="s">
        <v>19284</v>
      </c>
      <c r="C9461" s="14" t="s">
        <v>19285</v>
      </c>
      <c r="I9461" s="28"/>
      <c r="J9461" s="29"/>
      <c r="K9461" s="30"/>
      <c r="L9461" s="31">
        <v>6.184827586206897</v>
      </c>
    </row>
    <row r="9462" spans="2:12" ht="15">
      <c r="B9462" s="13" t="s">
        <v>19286</v>
      </c>
      <c r="C9462" s="14" t="s">
        <v>19287</v>
      </c>
      <c r="I9462" s="28"/>
      <c r="J9462" s="29"/>
      <c r="K9462" s="30"/>
      <c r="L9462" s="31">
        <v>985.3406896551725</v>
      </c>
    </row>
    <row r="9463" spans="2:12" ht="15">
      <c r="B9463" s="13" t="s">
        <v>19288</v>
      </c>
      <c r="C9463" s="14" t="s">
        <v>19289</v>
      </c>
      <c r="I9463" s="28"/>
      <c r="J9463" s="29"/>
      <c r="K9463" s="30"/>
      <c r="L9463" s="31">
        <v>985.3406896551725</v>
      </c>
    </row>
    <row r="9464" spans="2:12" ht="15">
      <c r="B9464" s="13" t="s">
        <v>19290</v>
      </c>
      <c r="C9464" s="14" t="s">
        <v>19291</v>
      </c>
      <c r="I9464" s="28"/>
      <c r="J9464" s="29"/>
      <c r="K9464" s="30"/>
      <c r="L9464" s="31">
        <v>985.3406896551725</v>
      </c>
    </row>
    <row r="9465" spans="2:12" ht="15">
      <c r="B9465" s="13" t="s">
        <v>19292</v>
      </c>
      <c r="C9465" s="14" t="s">
        <v>19293</v>
      </c>
      <c r="I9465" s="28"/>
      <c r="J9465" s="29"/>
      <c r="K9465" s="30"/>
      <c r="L9465" s="31">
        <v>378.9020689655173</v>
      </c>
    </row>
    <row r="9466" spans="2:12" ht="15">
      <c r="B9466" s="13" t="s">
        <v>19294</v>
      </c>
      <c r="C9466" s="14" t="s">
        <v>19295</v>
      </c>
      <c r="I9466" s="28"/>
      <c r="J9466" s="29"/>
      <c r="K9466" s="30"/>
      <c r="L9466" s="31">
        <v>378.9020689655173</v>
      </c>
    </row>
    <row r="9467" spans="2:12" ht="15">
      <c r="B9467" s="13" t="s">
        <v>19296</v>
      </c>
      <c r="C9467" s="14" t="s">
        <v>19297</v>
      </c>
      <c r="I9467" s="28"/>
      <c r="J9467" s="29"/>
      <c r="K9467" s="30"/>
      <c r="L9467" s="31">
        <v>852.5296551724139</v>
      </c>
    </row>
    <row r="9468" spans="2:12" ht="15">
      <c r="B9468" s="13" t="s">
        <v>19298</v>
      </c>
      <c r="C9468" s="14" t="s">
        <v>19299</v>
      </c>
      <c r="I9468" s="28"/>
      <c r="J9468" s="29"/>
      <c r="K9468" s="30"/>
      <c r="L9468" s="31">
        <v>2034.1572413793106</v>
      </c>
    </row>
    <row r="9469" spans="2:12" ht="15">
      <c r="B9469" s="13" t="s">
        <v>19300</v>
      </c>
      <c r="C9469" s="14" t="s">
        <v>19301</v>
      </c>
      <c r="I9469" s="28"/>
      <c r="J9469" s="29"/>
      <c r="K9469" s="30"/>
      <c r="L9469" s="31">
        <v>491.2055172413793</v>
      </c>
    </row>
    <row r="9470" spans="2:12" ht="15">
      <c r="B9470" s="13" t="s">
        <v>19302</v>
      </c>
      <c r="C9470" s="14" t="s">
        <v>19303</v>
      </c>
      <c r="I9470" s="28"/>
      <c r="J9470" s="29"/>
      <c r="K9470" s="30"/>
      <c r="L9470" s="31">
        <v>7.8954206896551735</v>
      </c>
    </row>
    <row r="9471" spans="2:12" ht="15">
      <c r="B9471" s="13" t="s">
        <v>19304</v>
      </c>
      <c r="C9471" s="14" t="s">
        <v>19305</v>
      </c>
      <c r="I9471" s="28"/>
      <c r="J9471" s="29"/>
      <c r="K9471" s="30"/>
      <c r="L9471" s="31">
        <v>12.031117241379313</v>
      </c>
    </row>
    <row r="9472" spans="2:12" ht="15">
      <c r="B9472" s="13" t="s">
        <v>19306</v>
      </c>
      <c r="C9472" s="14" t="s">
        <v>19307</v>
      </c>
      <c r="I9472" s="28"/>
      <c r="J9472" s="29"/>
      <c r="K9472" s="30"/>
      <c r="L9472" s="31">
        <v>12.783062068965519</v>
      </c>
    </row>
    <row r="9473" spans="2:12" ht="15">
      <c r="B9473" s="13" t="s">
        <v>19308</v>
      </c>
      <c r="C9473" s="14" t="s">
        <v>19307</v>
      </c>
      <c r="I9473" s="28"/>
      <c r="J9473" s="29"/>
      <c r="K9473" s="30"/>
      <c r="L9473" s="31">
        <v>12.783062068965519</v>
      </c>
    </row>
    <row r="9474" spans="2:12" ht="15">
      <c r="B9474" s="13" t="s">
        <v>19309</v>
      </c>
      <c r="C9474" s="14" t="s">
        <v>19307</v>
      </c>
      <c r="I9474" s="28"/>
      <c r="J9474" s="29"/>
      <c r="K9474" s="30"/>
      <c r="L9474" s="31">
        <v>17.670703448275862</v>
      </c>
    </row>
    <row r="9475" spans="2:12" ht="15">
      <c r="B9475" s="13" t="s">
        <v>19310</v>
      </c>
      <c r="C9475" s="14" t="s">
        <v>19307</v>
      </c>
      <c r="I9475" s="28"/>
      <c r="J9475" s="29"/>
      <c r="K9475" s="30"/>
      <c r="L9475" s="31">
        <v>17.670703448275862</v>
      </c>
    </row>
    <row r="9476" spans="2:12" ht="15">
      <c r="B9476" s="13" t="s">
        <v>19311</v>
      </c>
      <c r="C9476" s="14" t="s">
        <v>19307</v>
      </c>
      <c r="I9476" s="28"/>
      <c r="J9476" s="29"/>
      <c r="K9476" s="30"/>
      <c r="L9476" s="31">
        <v>17.670703448275862</v>
      </c>
    </row>
    <row r="9477" spans="2:12" ht="15">
      <c r="B9477" s="13" t="s">
        <v>19312</v>
      </c>
      <c r="C9477" s="14" t="s">
        <v>19307</v>
      </c>
      <c r="I9477" s="28"/>
      <c r="J9477" s="29"/>
      <c r="K9477" s="30"/>
      <c r="L9477" s="31">
        <v>43.61279999999999</v>
      </c>
    </row>
    <row r="9478" spans="2:12" ht="15">
      <c r="B9478" s="13" t="s">
        <v>19313</v>
      </c>
      <c r="C9478" s="14" t="s">
        <v>19314</v>
      </c>
      <c r="I9478" s="28"/>
      <c r="J9478" s="29"/>
      <c r="K9478" s="30"/>
      <c r="L9478" s="31">
        <v>43.61279999999999</v>
      </c>
    </row>
    <row r="9479" spans="2:12" ht="15">
      <c r="B9479" s="13" t="s">
        <v>356</v>
      </c>
      <c r="C9479" s="14" t="s">
        <v>19315</v>
      </c>
      <c r="I9479" s="28"/>
      <c r="J9479" s="29"/>
      <c r="K9479" s="30"/>
      <c r="L9479" s="31">
        <v>37.43448275862069</v>
      </c>
    </row>
    <row r="9480" spans="2:12" ht="15">
      <c r="B9480" s="13" t="s">
        <v>19316</v>
      </c>
      <c r="C9480" s="14" t="s">
        <v>19317</v>
      </c>
      <c r="I9480" s="28"/>
      <c r="J9480" s="29"/>
      <c r="K9480" s="30"/>
      <c r="L9480" s="31">
        <v>43.61279999999999</v>
      </c>
    </row>
    <row r="9481" spans="2:12" ht="15">
      <c r="B9481" s="13" t="s">
        <v>19318</v>
      </c>
      <c r="C9481" s="14" t="s">
        <v>19319</v>
      </c>
      <c r="I9481" s="28"/>
      <c r="J9481" s="29"/>
      <c r="K9481" s="30"/>
      <c r="L9481" s="31">
        <v>43.61279999999999</v>
      </c>
    </row>
    <row r="9482" spans="2:12" ht="15">
      <c r="B9482" s="13" t="s">
        <v>19320</v>
      </c>
      <c r="C9482" s="14" t="s">
        <v>19321</v>
      </c>
      <c r="I9482" s="28"/>
      <c r="J9482" s="29"/>
      <c r="K9482" s="30"/>
      <c r="L9482" s="31">
        <v>43.61279999999999</v>
      </c>
    </row>
    <row r="9483" spans="2:12" ht="15">
      <c r="B9483" s="13" t="s">
        <v>367</v>
      </c>
      <c r="C9483" s="14" t="s">
        <v>19322</v>
      </c>
      <c r="I9483" s="28"/>
      <c r="J9483" s="29"/>
      <c r="K9483" s="30"/>
      <c r="L9483" s="31">
        <v>37.43448275862069</v>
      </c>
    </row>
    <row r="9484" spans="2:12" ht="15">
      <c r="B9484" s="13" t="s">
        <v>19323</v>
      </c>
      <c r="C9484" s="14" t="s">
        <v>19307</v>
      </c>
      <c r="I9484" s="28"/>
      <c r="J9484" s="29"/>
      <c r="K9484" s="30"/>
      <c r="L9484" s="31">
        <v>43.61279999999999</v>
      </c>
    </row>
    <row r="9485" spans="2:12" ht="15">
      <c r="B9485" s="13" t="s">
        <v>19324</v>
      </c>
      <c r="C9485" s="14" t="s">
        <v>19325</v>
      </c>
      <c r="I9485" s="28"/>
      <c r="J9485" s="29"/>
      <c r="K9485" s="30"/>
      <c r="L9485" s="31">
        <v>17.29473103448276</v>
      </c>
    </row>
    <row r="9486" spans="2:12" ht="15">
      <c r="B9486" s="13" t="s">
        <v>19326</v>
      </c>
      <c r="C9486" s="14" t="s">
        <v>19327</v>
      </c>
      <c r="I9486" s="28"/>
      <c r="J9486" s="29"/>
      <c r="K9486" s="30"/>
      <c r="L9486" s="31">
        <v>17.29473103448276</v>
      </c>
    </row>
    <row r="9487" spans="2:12" ht="15">
      <c r="B9487" s="13" t="s">
        <v>19328</v>
      </c>
      <c r="C9487" s="14" t="s">
        <v>19329</v>
      </c>
      <c r="I9487" s="28"/>
      <c r="J9487" s="29"/>
      <c r="K9487" s="30"/>
      <c r="L9487" s="31">
        <v>17.29473103448276</v>
      </c>
    </row>
    <row r="9488" spans="2:12" ht="15">
      <c r="B9488" s="13" t="s">
        <v>19330</v>
      </c>
      <c r="C9488" s="14" t="s">
        <v>19331</v>
      </c>
      <c r="I9488" s="28"/>
      <c r="J9488" s="29"/>
      <c r="K9488" s="30"/>
      <c r="L9488" s="31">
        <v>17.29473103448276</v>
      </c>
    </row>
    <row r="9489" spans="2:12" ht="15">
      <c r="B9489" s="13" t="s">
        <v>19332</v>
      </c>
      <c r="C9489" s="14" t="s">
        <v>19333</v>
      </c>
      <c r="I9489" s="28"/>
      <c r="J9489" s="29"/>
      <c r="K9489" s="30"/>
      <c r="L9489" s="31">
        <v>17.29473103448276</v>
      </c>
    </row>
    <row r="9490" spans="2:12" ht="15">
      <c r="B9490" s="13" t="s">
        <v>19334</v>
      </c>
      <c r="C9490" s="14" t="s">
        <v>19335</v>
      </c>
      <c r="I9490" s="28"/>
      <c r="J9490" s="29"/>
      <c r="K9490" s="30"/>
      <c r="L9490" s="31">
        <v>17.29473103448276</v>
      </c>
    </row>
    <row r="9491" spans="2:12" ht="15">
      <c r="B9491" s="13" t="s">
        <v>19336</v>
      </c>
      <c r="C9491" s="14" t="s">
        <v>19337</v>
      </c>
      <c r="I9491" s="28"/>
      <c r="J9491" s="29"/>
      <c r="K9491" s="30"/>
      <c r="L9491" s="31">
        <v>17.29473103448276</v>
      </c>
    </row>
    <row r="9492" spans="2:12" ht="15">
      <c r="B9492" s="13" t="s">
        <v>19338</v>
      </c>
      <c r="C9492" s="14" t="s">
        <v>19339</v>
      </c>
      <c r="I9492" s="28"/>
      <c r="J9492" s="29"/>
      <c r="K9492" s="30"/>
      <c r="L9492" s="31">
        <v>17.29473103448276</v>
      </c>
    </row>
    <row r="9493" spans="2:12" ht="15">
      <c r="B9493" s="13" t="s">
        <v>19340</v>
      </c>
      <c r="C9493" s="14" t="s">
        <v>19341</v>
      </c>
      <c r="I9493" s="28"/>
      <c r="J9493" s="29"/>
      <c r="K9493" s="30"/>
      <c r="L9493" s="31">
        <v>17.29473103448276</v>
      </c>
    </row>
    <row r="9494" spans="2:12" ht="15">
      <c r="B9494" s="13" t="s">
        <v>19342</v>
      </c>
      <c r="C9494" s="14" t="s">
        <v>19343</v>
      </c>
      <c r="I9494" s="28"/>
      <c r="J9494" s="29"/>
      <c r="K9494" s="30"/>
      <c r="L9494" s="31">
        <v>17.29473103448276</v>
      </c>
    </row>
    <row r="9495" spans="2:12" ht="15">
      <c r="B9495" s="13" t="s">
        <v>19344</v>
      </c>
      <c r="C9495" s="14" t="s">
        <v>19345</v>
      </c>
      <c r="I9495" s="28"/>
      <c r="J9495" s="29"/>
      <c r="K9495" s="30"/>
      <c r="L9495" s="31">
        <v>17.29473103448276</v>
      </c>
    </row>
    <row r="9496" spans="2:12" ht="15">
      <c r="B9496" s="13" t="s">
        <v>19346</v>
      </c>
      <c r="C9496" s="14" t="s">
        <v>19347</v>
      </c>
      <c r="I9496" s="28"/>
      <c r="J9496" s="29"/>
      <c r="K9496" s="30"/>
      <c r="L9496" s="31">
        <v>17.29473103448276</v>
      </c>
    </row>
    <row r="9497" spans="2:12" ht="15">
      <c r="B9497" s="13" t="s">
        <v>19348</v>
      </c>
      <c r="C9497" s="14" t="s">
        <v>19349</v>
      </c>
      <c r="I9497" s="28"/>
      <c r="J9497" s="29"/>
      <c r="K9497" s="30"/>
      <c r="L9497" s="31">
        <v>17.29473103448276</v>
      </c>
    </row>
    <row r="9498" spans="2:12" ht="15">
      <c r="B9498" s="13" t="s">
        <v>19350</v>
      </c>
      <c r="C9498" s="14" t="s">
        <v>19351</v>
      </c>
      <c r="I9498" s="28"/>
      <c r="J9498" s="29"/>
      <c r="K9498" s="30"/>
      <c r="L9498" s="31">
        <v>17.29473103448276</v>
      </c>
    </row>
    <row r="9499" spans="2:12" ht="15">
      <c r="B9499" s="13" t="s">
        <v>19352</v>
      </c>
      <c r="C9499" s="14" t="s">
        <v>19353</v>
      </c>
      <c r="I9499" s="28"/>
      <c r="J9499" s="29"/>
      <c r="K9499" s="30"/>
      <c r="L9499" s="31">
        <v>17.29473103448276</v>
      </c>
    </row>
    <row r="9500" spans="2:12" ht="15">
      <c r="B9500" s="13" t="s">
        <v>19354</v>
      </c>
      <c r="C9500" s="14" t="s">
        <v>19355</v>
      </c>
      <c r="I9500" s="28"/>
      <c r="J9500" s="29"/>
      <c r="K9500" s="30"/>
      <c r="L9500" s="31">
        <v>17.29473103448276</v>
      </c>
    </row>
    <row r="9501" spans="2:12" ht="15">
      <c r="B9501" s="13" t="s">
        <v>19356</v>
      </c>
      <c r="C9501" s="14" t="s">
        <v>19357</v>
      </c>
      <c r="I9501" s="28"/>
      <c r="J9501" s="29"/>
      <c r="K9501" s="30"/>
      <c r="L9501" s="31">
        <v>17.29473103448276</v>
      </c>
    </row>
    <row r="9502" spans="2:12" ht="15">
      <c r="B9502" s="13" t="s">
        <v>19358</v>
      </c>
      <c r="C9502" s="14" t="s">
        <v>19359</v>
      </c>
      <c r="I9502" s="28"/>
      <c r="J9502" s="29"/>
      <c r="K9502" s="30"/>
      <c r="L9502" s="31">
        <v>17.29473103448276</v>
      </c>
    </row>
    <row r="9503" spans="2:12" ht="15">
      <c r="B9503" s="13" t="s">
        <v>19360</v>
      </c>
      <c r="C9503" s="14" t="s">
        <v>19361</v>
      </c>
      <c r="I9503" s="28"/>
      <c r="J9503" s="29"/>
      <c r="K9503" s="30"/>
      <c r="L9503" s="31">
        <v>17.29473103448276</v>
      </c>
    </row>
    <row r="9504" spans="2:12" ht="15">
      <c r="B9504" s="13" t="s">
        <v>19362</v>
      </c>
      <c r="C9504" s="14" t="s">
        <v>19363</v>
      </c>
      <c r="I9504" s="28"/>
      <c r="J9504" s="29"/>
      <c r="K9504" s="30"/>
      <c r="L9504" s="31">
        <v>17.29473103448276</v>
      </c>
    </row>
    <row r="9505" spans="2:12" ht="15">
      <c r="B9505" s="13" t="s">
        <v>370</v>
      </c>
      <c r="C9505" s="14" t="s">
        <v>19364</v>
      </c>
      <c r="I9505" s="28"/>
      <c r="J9505" s="29"/>
      <c r="K9505" s="30"/>
      <c r="L9505" s="31">
        <v>18.554482758620694</v>
      </c>
    </row>
    <row r="9506" spans="2:12" ht="15">
      <c r="B9506" s="13" t="s">
        <v>378</v>
      </c>
      <c r="C9506" s="14" t="s">
        <v>19365</v>
      </c>
      <c r="I9506" s="28"/>
      <c r="J9506" s="29"/>
      <c r="K9506" s="30"/>
      <c r="L9506" s="31">
        <v>18.554482758620694</v>
      </c>
    </row>
    <row r="9507" spans="2:12" ht="15">
      <c r="B9507" s="13" t="s">
        <v>19366</v>
      </c>
      <c r="C9507" s="14" t="s">
        <v>19367</v>
      </c>
      <c r="I9507" s="28"/>
      <c r="J9507" s="29"/>
      <c r="K9507" s="30"/>
      <c r="L9507" s="31">
        <v>17.29473103448276</v>
      </c>
    </row>
    <row r="9508" spans="2:12" ht="15">
      <c r="B9508" s="13" t="s">
        <v>19368</v>
      </c>
      <c r="C9508" s="14" t="s">
        <v>19369</v>
      </c>
      <c r="I9508" s="28"/>
      <c r="J9508" s="29"/>
      <c r="K9508" s="30"/>
      <c r="L9508" s="31">
        <v>17.29473103448276</v>
      </c>
    </row>
    <row r="9509" spans="2:12" ht="15">
      <c r="B9509" s="13" t="s">
        <v>19370</v>
      </c>
      <c r="C9509" s="14" t="s">
        <v>19371</v>
      </c>
      <c r="I9509" s="28"/>
      <c r="J9509" s="29"/>
      <c r="K9509" s="30"/>
      <c r="L9509" s="31">
        <v>17.29473103448276</v>
      </c>
    </row>
    <row r="9510" spans="2:12" ht="15">
      <c r="B9510" s="13" t="s">
        <v>19372</v>
      </c>
      <c r="C9510" s="14" t="s">
        <v>19373</v>
      </c>
      <c r="I9510" s="28"/>
      <c r="J9510" s="29"/>
      <c r="K9510" s="30"/>
      <c r="L9510" s="31">
        <v>17.29473103448276</v>
      </c>
    </row>
    <row r="9511" spans="2:12" ht="15">
      <c r="B9511" s="13" t="s">
        <v>19374</v>
      </c>
      <c r="C9511" s="14" t="s">
        <v>19375</v>
      </c>
      <c r="I9511" s="28"/>
      <c r="J9511" s="29"/>
      <c r="K9511" s="30"/>
      <c r="L9511" s="31">
        <v>17.29473103448276</v>
      </c>
    </row>
    <row r="9512" spans="2:12" ht="15">
      <c r="B9512" s="13" t="s">
        <v>19376</v>
      </c>
      <c r="C9512" s="14" t="s">
        <v>19377</v>
      </c>
      <c r="I9512" s="28"/>
      <c r="J9512" s="29"/>
      <c r="K9512" s="30"/>
      <c r="L9512" s="31">
        <v>17.29473103448276</v>
      </c>
    </row>
    <row r="9513" spans="2:12" ht="15">
      <c r="B9513" s="13" t="s">
        <v>19378</v>
      </c>
      <c r="C9513" s="14" t="s">
        <v>19379</v>
      </c>
      <c r="I9513" s="28"/>
      <c r="J9513" s="29"/>
      <c r="K9513" s="30"/>
      <c r="L9513" s="31">
        <v>17.29473103448276</v>
      </c>
    </row>
    <row r="9514" spans="2:12" ht="15">
      <c r="B9514" s="13" t="s">
        <v>19380</v>
      </c>
      <c r="C9514" s="14" t="s">
        <v>19381</v>
      </c>
      <c r="I9514" s="28"/>
      <c r="J9514" s="29"/>
      <c r="K9514" s="30"/>
      <c r="L9514" s="31">
        <v>17.29473103448276</v>
      </c>
    </row>
    <row r="9515" spans="2:12" ht="15">
      <c r="B9515" s="13" t="s">
        <v>19382</v>
      </c>
      <c r="C9515" s="14" t="s">
        <v>19383</v>
      </c>
      <c r="I9515" s="28"/>
      <c r="J9515" s="29"/>
      <c r="K9515" s="30"/>
      <c r="L9515" s="31">
        <v>13.159034482758623</v>
      </c>
    </row>
    <row r="9516" spans="2:12" ht="15">
      <c r="B9516" s="13" t="s">
        <v>19384</v>
      </c>
      <c r="C9516" s="14" t="s">
        <v>19385</v>
      </c>
      <c r="I9516" s="28"/>
      <c r="J9516" s="29"/>
      <c r="K9516" s="30"/>
      <c r="L9516" s="31">
        <v>12.783062068965519</v>
      </c>
    </row>
    <row r="9517" spans="2:12" ht="15">
      <c r="B9517" s="13" t="s">
        <v>19386</v>
      </c>
      <c r="C9517" s="14" t="s">
        <v>19387</v>
      </c>
      <c r="I9517" s="28"/>
      <c r="J9517" s="29"/>
      <c r="K9517" s="30"/>
      <c r="L9517" s="31">
        <v>12.783062068965519</v>
      </c>
    </row>
    <row r="9518" spans="2:12" ht="15">
      <c r="B9518" s="13" t="s">
        <v>19388</v>
      </c>
      <c r="C9518" s="14" t="s">
        <v>19389</v>
      </c>
      <c r="I9518" s="28"/>
      <c r="J9518" s="29"/>
      <c r="K9518" s="30"/>
      <c r="L9518" s="31">
        <v>12.783062068965519</v>
      </c>
    </row>
    <row r="9519" spans="2:12" ht="15">
      <c r="B9519" s="13" t="s">
        <v>19390</v>
      </c>
      <c r="C9519" s="14" t="s">
        <v>19391</v>
      </c>
      <c r="I9519" s="28"/>
      <c r="J9519" s="29"/>
      <c r="K9519" s="30"/>
      <c r="L9519" s="31">
        <v>12.783062068965519</v>
      </c>
    </row>
    <row r="9520" spans="2:12" ht="15">
      <c r="B9520" s="13" t="s">
        <v>19392</v>
      </c>
      <c r="C9520" s="14" t="s">
        <v>19393</v>
      </c>
      <c r="I9520" s="28"/>
      <c r="J9520" s="29"/>
      <c r="K9520" s="30"/>
      <c r="L9520" s="31">
        <v>12.783062068965519</v>
      </c>
    </row>
    <row r="9521" spans="2:12" ht="15">
      <c r="B9521" s="13" t="s">
        <v>19394</v>
      </c>
      <c r="C9521" s="14" t="s">
        <v>19395</v>
      </c>
      <c r="I9521" s="28"/>
      <c r="J9521" s="29"/>
      <c r="K9521" s="30"/>
      <c r="L9521" s="31">
        <v>12.783062068965519</v>
      </c>
    </row>
    <row r="9522" spans="2:12" ht="15">
      <c r="B9522" s="13" t="s">
        <v>19396</v>
      </c>
      <c r="C9522" s="14" t="s">
        <v>19397</v>
      </c>
      <c r="I9522" s="28"/>
      <c r="J9522" s="29"/>
      <c r="K9522" s="30"/>
      <c r="L9522" s="31">
        <v>12.783062068965519</v>
      </c>
    </row>
    <row r="9523" spans="2:12" ht="15">
      <c r="B9523" s="13" t="s">
        <v>19398</v>
      </c>
      <c r="C9523" s="14" t="s">
        <v>19399</v>
      </c>
      <c r="I9523" s="28"/>
      <c r="J9523" s="29"/>
      <c r="K9523" s="30"/>
      <c r="L9523" s="31">
        <v>13.159034482758623</v>
      </c>
    </row>
    <row r="9524" spans="2:12" ht="15">
      <c r="B9524" s="13" t="s">
        <v>19400</v>
      </c>
      <c r="C9524" s="14" t="s">
        <v>19401</v>
      </c>
      <c r="I9524" s="28"/>
      <c r="J9524" s="29"/>
      <c r="K9524" s="30"/>
      <c r="L9524" s="31">
        <v>12.783062068965519</v>
      </c>
    </row>
    <row r="9525" spans="2:12" ht="15">
      <c r="B9525" s="13" t="s">
        <v>19402</v>
      </c>
      <c r="C9525" s="14" t="s">
        <v>19403</v>
      </c>
      <c r="I9525" s="28"/>
      <c r="J9525" s="29"/>
      <c r="K9525" s="30"/>
      <c r="L9525" s="31">
        <v>13.159034482758623</v>
      </c>
    </row>
    <row r="9526" spans="2:12" ht="15">
      <c r="B9526" s="13" t="s">
        <v>19404</v>
      </c>
      <c r="C9526" s="14" t="s">
        <v>19405</v>
      </c>
      <c r="I9526" s="28"/>
      <c r="J9526" s="29"/>
      <c r="K9526" s="30"/>
      <c r="L9526" s="31">
        <v>12.783062068965519</v>
      </c>
    </row>
    <row r="9527" spans="2:12" ht="15">
      <c r="B9527" s="13" t="s">
        <v>19406</v>
      </c>
      <c r="C9527" s="14" t="s">
        <v>19407</v>
      </c>
      <c r="I9527" s="28"/>
      <c r="J9527" s="29"/>
      <c r="K9527" s="30"/>
      <c r="L9527" s="31">
        <v>13.159034482758623</v>
      </c>
    </row>
    <row r="9528" spans="2:12" ht="15">
      <c r="B9528" s="13" t="s">
        <v>19408</v>
      </c>
      <c r="C9528" s="14" t="s">
        <v>19409</v>
      </c>
      <c r="I9528" s="28"/>
      <c r="J9528" s="29"/>
      <c r="K9528" s="30"/>
      <c r="L9528" s="31">
        <v>12.783062068965519</v>
      </c>
    </row>
    <row r="9529" spans="2:12" ht="15">
      <c r="B9529" s="13" t="s">
        <v>19410</v>
      </c>
      <c r="C9529" s="14" t="s">
        <v>19411</v>
      </c>
      <c r="I9529" s="28"/>
      <c r="J9529" s="29"/>
      <c r="K9529" s="30"/>
      <c r="L9529" s="31">
        <v>12.783062068965519</v>
      </c>
    </row>
    <row r="9530" spans="2:12" ht="15">
      <c r="B9530" s="13" t="s">
        <v>19412</v>
      </c>
      <c r="C9530" s="14" t="s">
        <v>19413</v>
      </c>
      <c r="I9530" s="28"/>
      <c r="J9530" s="29"/>
      <c r="K9530" s="30"/>
      <c r="L9530" s="31">
        <v>12.783062068965519</v>
      </c>
    </row>
    <row r="9531" spans="2:12" ht="15">
      <c r="B9531" s="13" t="s">
        <v>19414</v>
      </c>
      <c r="C9531" s="14" t="s">
        <v>19415</v>
      </c>
      <c r="I9531" s="28"/>
      <c r="J9531" s="29"/>
      <c r="K9531" s="30"/>
      <c r="L9531" s="31">
        <v>12.783062068965519</v>
      </c>
    </row>
    <row r="9532" spans="2:12" ht="15">
      <c r="B9532" s="13" t="s">
        <v>19416</v>
      </c>
      <c r="C9532" s="14" t="s">
        <v>19417</v>
      </c>
      <c r="I9532" s="28"/>
      <c r="J9532" s="29"/>
      <c r="K9532" s="30"/>
      <c r="L9532" s="31">
        <v>12.783062068965519</v>
      </c>
    </row>
    <row r="9533" spans="2:12" ht="15">
      <c r="B9533" s="13" t="s">
        <v>19418</v>
      </c>
      <c r="C9533" s="14" t="s">
        <v>19419</v>
      </c>
      <c r="I9533" s="28"/>
      <c r="J9533" s="29"/>
      <c r="K9533" s="30"/>
      <c r="L9533" s="31">
        <v>12.783062068965519</v>
      </c>
    </row>
    <row r="9534" spans="2:12" ht="15">
      <c r="B9534" s="13" t="s">
        <v>19420</v>
      </c>
      <c r="C9534" s="14" t="s">
        <v>19421</v>
      </c>
      <c r="I9534" s="28"/>
      <c r="J9534" s="29"/>
      <c r="K9534" s="30"/>
      <c r="L9534" s="31">
        <v>37.22126896551725</v>
      </c>
    </row>
    <row r="9535" spans="2:12" ht="15">
      <c r="B9535" s="13" t="s">
        <v>19422</v>
      </c>
      <c r="C9535" s="14" t="s">
        <v>19423</v>
      </c>
      <c r="I9535" s="28"/>
      <c r="J9535" s="29"/>
      <c r="K9535" s="30"/>
      <c r="L9535" s="31">
        <v>37.22126896551725</v>
      </c>
    </row>
    <row r="9536" spans="2:12" ht="15">
      <c r="B9536" s="13" t="s">
        <v>19424</v>
      </c>
      <c r="C9536" s="14" t="s">
        <v>19425</v>
      </c>
      <c r="I9536" s="28"/>
      <c r="J9536" s="29"/>
      <c r="K9536" s="30"/>
      <c r="L9536" s="31">
        <v>37.22126896551725</v>
      </c>
    </row>
    <row r="9537" spans="2:12" ht="15">
      <c r="B9537" s="13" t="s">
        <v>19426</v>
      </c>
      <c r="C9537" s="14" t="s">
        <v>19427</v>
      </c>
      <c r="I9537" s="28"/>
      <c r="J9537" s="29"/>
      <c r="K9537" s="30"/>
      <c r="L9537" s="31">
        <v>37.22126896551725</v>
      </c>
    </row>
    <row r="9538" spans="2:12" ht="15">
      <c r="B9538" s="13" t="s">
        <v>19428</v>
      </c>
      <c r="C9538" s="14" t="s">
        <v>19429</v>
      </c>
      <c r="I9538" s="28"/>
      <c r="J9538" s="29"/>
      <c r="K9538" s="30"/>
      <c r="L9538" s="31">
        <v>37.22126896551725</v>
      </c>
    </row>
    <row r="9539" spans="2:12" ht="15">
      <c r="B9539" s="13" t="s">
        <v>19430</v>
      </c>
      <c r="C9539" s="14" t="s">
        <v>19431</v>
      </c>
      <c r="I9539" s="28"/>
      <c r="J9539" s="29"/>
      <c r="K9539" s="30"/>
      <c r="L9539" s="31">
        <v>37.22126896551725</v>
      </c>
    </row>
    <row r="9540" spans="2:12" ht="15">
      <c r="B9540" s="13" t="s">
        <v>19432</v>
      </c>
      <c r="C9540" s="14" t="s">
        <v>19433</v>
      </c>
      <c r="I9540" s="28"/>
      <c r="J9540" s="29"/>
      <c r="K9540" s="30"/>
      <c r="L9540" s="31">
        <v>37.22126896551725</v>
      </c>
    </row>
    <row r="9541" spans="2:12" ht="15">
      <c r="B9541" s="13" t="s">
        <v>19434</v>
      </c>
      <c r="C9541" s="14" t="s">
        <v>19435</v>
      </c>
      <c r="I9541" s="28"/>
      <c r="J9541" s="29"/>
      <c r="K9541" s="30"/>
      <c r="L9541" s="31">
        <v>37.22126896551725</v>
      </c>
    </row>
    <row r="9542" spans="2:12" ht="15">
      <c r="B9542" s="13" t="s">
        <v>19436</v>
      </c>
      <c r="C9542" s="14" t="s">
        <v>19437</v>
      </c>
      <c r="I9542" s="28"/>
      <c r="J9542" s="29"/>
      <c r="K9542" s="30"/>
      <c r="L9542" s="31">
        <v>37.22126896551725</v>
      </c>
    </row>
    <row r="9543" spans="2:12" ht="15">
      <c r="B9543" s="13" t="s">
        <v>19438</v>
      </c>
      <c r="C9543" s="14" t="s">
        <v>19439</v>
      </c>
      <c r="I9543" s="28"/>
      <c r="J9543" s="29"/>
      <c r="K9543" s="30"/>
      <c r="L9543" s="31">
        <v>37.22126896551725</v>
      </c>
    </row>
    <row r="9544" spans="2:12" ht="15">
      <c r="B9544" s="13" t="s">
        <v>19440</v>
      </c>
      <c r="C9544" s="14" t="s">
        <v>19441</v>
      </c>
      <c r="I9544" s="28"/>
      <c r="J9544" s="29"/>
      <c r="K9544" s="30"/>
      <c r="L9544" s="31">
        <v>37.22126896551725</v>
      </c>
    </row>
    <row r="9545" spans="2:12" ht="15">
      <c r="B9545" s="13" t="s">
        <v>19442</v>
      </c>
      <c r="C9545" s="14" t="s">
        <v>19443</v>
      </c>
      <c r="I9545" s="28"/>
      <c r="J9545" s="29"/>
      <c r="K9545" s="30"/>
      <c r="L9545" s="31">
        <v>37.22126896551725</v>
      </c>
    </row>
    <row r="9546" spans="2:12" ht="15">
      <c r="B9546" s="13" t="s">
        <v>19444</v>
      </c>
      <c r="C9546" s="14" t="s">
        <v>19445</v>
      </c>
      <c r="I9546" s="28"/>
      <c r="J9546" s="29"/>
      <c r="K9546" s="30"/>
      <c r="L9546" s="31">
        <v>37.22126896551725</v>
      </c>
    </row>
    <row r="9547" spans="2:12" ht="15">
      <c r="B9547" s="13" t="s">
        <v>19446</v>
      </c>
      <c r="C9547" s="14" t="s">
        <v>19447</v>
      </c>
      <c r="I9547" s="28"/>
      <c r="J9547" s="29"/>
      <c r="K9547" s="30"/>
      <c r="L9547" s="31">
        <v>37.22126896551725</v>
      </c>
    </row>
    <row r="9548" spans="2:12" ht="15">
      <c r="B9548" s="13" t="s">
        <v>19448</v>
      </c>
      <c r="C9548" s="14" t="s">
        <v>19449</v>
      </c>
      <c r="I9548" s="28"/>
      <c r="J9548" s="29"/>
      <c r="K9548" s="30"/>
      <c r="L9548" s="31">
        <v>37.22126896551725</v>
      </c>
    </row>
    <row r="9549" spans="2:12" ht="15">
      <c r="B9549" s="13" t="s">
        <v>19450</v>
      </c>
      <c r="C9549" s="14" t="s">
        <v>19451</v>
      </c>
      <c r="I9549" s="28"/>
      <c r="J9549" s="29"/>
      <c r="K9549" s="30"/>
      <c r="L9549" s="31">
        <v>37.22126896551725</v>
      </c>
    </row>
    <row r="9550" spans="2:12" ht="15">
      <c r="B9550" s="13" t="s">
        <v>19452</v>
      </c>
      <c r="C9550" s="14" t="s">
        <v>19453</v>
      </c>
      <c r="I9550" s="28"/>
      <c r="J9550" s="29"/>
      <c r="K9550" s="30"/>
      <c r="L9550" s="31">
        <v>37.22126896551725</v>
      </c>
    </row>
    <row r="9551" spans="2:12" ht="15">
      <c r="B9551" s="13" t="s">
        <v>19454</v>
      </c>
      <c r="C9551" s="14" t="s">
        <v>19455</v>
      </c>
      <c r="I9551" s="28"/>
      <c r="J9551" s="29"/>
      <c r="K9551" s="30"/>
      <c r="L9551" s="31">
        <v>37.22126896551725</v>
      </c>
    </row>
    <row r="9552" spans="2:12" ht="15">
      <c r="B9552" s="13" t="s">
        <v>19456</v>
      </c>
      <c r="C9552" s="14" t="s">
        <v>19457</v>
      </c>
      <c r="I9552" s="28"/>
      <c r="J9552" s="29"/>
      <c r="K9552" s="30"/>
      <c r="L9552" s="31">
        <v>37.22126896551725</v>
      </c>
    </row>
    <row r="9553" spans="2:12" ht="15">
      <c r="B9553" s="13" t="s">
        <v>19458</v>
      </c>
      <c r="C9553" s="14" t="s">
        <v>19459</v>
      </c>
      <c r="I9553" s="28"/>
      <c r="J9553" s="29"/>
      <c r="K9553" s="30"/>
      <c r="L9553" s="31">
        <v>17.29473103448276</v>
      </c>
    </row>
    <row r="9554" spans="2:12" ht="15">
      <c r="B9554" s="13" t="s">
        <v>19460</v>
      </c>
      <c r="C9554" s="14" t="s">
        <v>19461</v>
      </c>
      <c r="I9554" s="28"/>
      <c r="J9554" s="29"/>
      <c r="K9554" s="30"/>
      <c r="L9554" s="31">
        <v>17.29473103448276</v>
      </c>
    </row>
    <row r="9555" spans="2:12" ht="15">
      <c r="B9555" s="13" t="s">
        <v>19462</v>
      </c>
      <c r="C9555" s="14" t="s">
        <v>19463</v>
      </c>
      <c r="I9555" s="28"/>
      <c r="J9555" s="29"/>
      <c r="K9555" s="30"/>
      <c r="L9555" s="31">
        <v>20.30251034482759</v>
      </c>
    </row>
    <row r="9556" spans="2:12" ht="15">
      <c r="B9556" s="13" t="s">
        <v>380</v>
      </c>
      <c r="C9556" s="14" t="s">
        <v>19464</v>
      </c>
      <c r="I9556" s="28"/>
      <c r="J9556" s="29"/>
      <c r="K9556" s="30"/>
      <c r="L9556" s="31">
        <v>34.5048275862069</v>
      </c>
    </row>
    <row r="9557" spans="2:12" ht="15">
      <c r="B9557" s="13" t="s">
        <v>19465</v>
      </c>
      <c r="C9557" s="14" t="s">
        <v>19307</v>
      </c>
      <c r="I9557" s="28"/>
      <c r="J9557" s="29"/>
      <c r="K9557" s="30"/>
      <c r="L9557" s="31">
        <v>34.965434482758624</v>
      </c>
    </row>
    <row r="9558" spans="2:12" ht="15">
      <c r="B9558" s="13" t="s">
        <v>19466</v>
      </c>
      <c r="C9558" s="14" t="s">
        <v>19467</v>
      </c>
      <c r="I9558" s="28"/>
      <c r="J9558" s="29"/>
      <c r="K9558" s="30"/>
      <c r="L9558" s="31">
        <v>12.783062068965519</v>
      </c>
    </row>
    <row r="9559" spans="2:12" ht="15">
      <c r="B9559" s="13" t="s">
        <v>19468</v>
      </c>
      <c r="C9559" s="14" t="s">
        <v>19469</v>
      </c>
      <c r="I9559" s="28"/>
      <c r="J9559" s="29"/>
      <c r="K9559" s="30"/>
      <c r="L9559" s="31">
        <v>7.8954206896551735</v>
      </c>
    </row>
    <row r="9560" spans="2:12" ht="15">
      <c r="B9560" s="13" t="s">
        <v>19470</v>
      </c>
      <c r="C9560" s="14" t="s">
        <v>19471</v>
      </c>
      <c r="I9560" s="28"/>
      <c r="J9560" s="29"/>
      <c r="K9560" s="30"/>
      <c r="L9560" s="31">
        <v>43.61279999999999</v>
      </c>
    </row>
    <row r="9561" spans="2:12" ht="15">
      <c r="B9561" s="13" t="s">
        <v>19472</v>
      </c>
      <c r="C9561" s="14" t="s">
        <v>19473</v>
      </c>
      <c r="I9561" s="28"/>
      <c r="J9561" s="29"/>
      <c r="K9561" s="30"/>
      <c r="L9561" s="31">
        <v>51.132248275862075</v>
      </c>
    </row>
    <row r="9562" spans="2:12" ht="15">
      <c r="B9562" s="13" t="s">
        <v>19474</v>
      </c>
      <c r="C9562" s="14" t="s">
        <v>19473</v>
      </c>
      <c r="I9562" s="28"/>
      <c r="J9562" s="29"/>
      <c r="K9562" s="30"/>
      <c r="L9562" s="31">
        <v>60.90753103448275</v>
      </c>
    </row>
    <row r="9563" spans="2:12" ht="15">
      <c r="B9563" s="13" t="s">
        <v>19475</v>
      </c>
      <c r="C9563" s="14" t="s">
        <v>19473</v>
      </c>
      <c r="I9563" s="28"/>
      <c r="J9563" s="29"/>
      <c r="K9563" s="30"/>
      <c r="L9563" s="31">
        <v>60.90753103448275</v>
      </c>
    </row>
    <row r="9564" spans="2:12" ht="15">
      <c r="B9564" s="13" t="s">
        <v>19476</v>
      </c>
      <c r="C9564" s="14" t="s">
        <v>19477</v>
      </c>
      <c r="I9564" s="28"/>
      <c r="J9564" s="29"/>
      <c r="K9564" s="30"/>
      <c r="L9564" s="31">
        <v>458.3103724137932</v>
      </c>
    </row>
    <row r="9565" spans="2:12" ht="15">
      <c r="B9565" s="13" t="s">
        <v>19478</v>
      </c>
      <c r="C9565" s="14" t="s">
        <v>19479</v>
      </c>
      <c r="I9565" s="28"/>
      <c r="J9565" s="29"/>
      <c r="K9565" s="30"/>
      <c r="L9565" s="31">
        <v>705.7002206896552</v>
      </c>
    </row>
    <row r="9566" spans="2:12" ht="15">
      <c r="B9566" s="13" t="s">
        <v>19480</v>
      </c>
      <c r="C9566" s="14" t="s">
        <v>19481</v>
      </c>
      <c r="I9566" s="28"/>
      <c r="J9566" s="29"/>
      <c r="K9566" s="30"/>
      <c r="L9566" s="31">
        <v>736.1539862068965</v>
      </c>
    </row>
    <row r="9567" spans="2:12" ht="15">
      <c r="B9567" s="13" t="s">
        <v>19482</v>
      </c>
      <c r="C9567" s="14" t="s">
        <v>19483</v>
      </c>
      <c r="I9567" s="28"/>
      <c r="J9567" s="29"/>
      <c r="K9567" s="30"/>
      <c r="L9567" s="31">
        <v>943.3147862068968</v>
      </c>
    </row>
    <row r="9568" spans="2:12" ht="15">
      <c r="B9568" s="13" t="s">
        <v>19484</v>
      </c>
      <c r="C9568" s="14" t="s">
        <v>19485</v>
      </c>
      <c r="I9568" s="28"/>
      <c r="J9568" s="29"/>
      <c r="K9568" s="30"/>
      <c r="L9568" s="31">
        <v>1073.4012413793105</v>
      </c>
    </row>
    <row r="9569" spans="2:12" ht="15">
      <c r="B9569" s="13" t="s">
        <v>19486</v>
      </c>
      <c r="C9569" s="14" t="s">
        <v>19487</v>
      </c>
      <c r="I9569" s="28"/>
      <c r="J9569" s="29"/>
      <c r="K9569" s="30"/>
      <c r="L9569" s="31">
        <v>13117.04275862069</v>
      </c>
    </row>
    <row r="9570" spans="2:12" ht="15">
      <c r="B9570" s="13" t="s">
        <v>19488</v>
      </c>
      <c r="C9570" s="14" t="s">
        <v>19489</v>
      </c>
      <c r="I9570" s="28"/>
      <c r="J9570" s="29"/>
      <c r="K9570" s="30"/>
      <c r="L9570" s="31">
        <v>4920.193103448276</v>
      </c>
    </row>
    <row r="9571" spans="2:12" ht="15">
      <c r="B9571" s="13" t="s">
        <v>19490</v>
      </c>
      <c r="C9571" s="14" t="s">
        <v>19491</v>
      </c>
      <c r="I9571" s="28"/>
      <c r="J9571" s="29"/>
      <c r="K9571" s="30"/>
      <c r="L9571" s="31">
        <v>1034.168275862069</v>
      </c>
    </row>
    <row r="9572" spans="2:12" ht="15">
      <c r="B9572" s="13" t="s">
        <v>19492</v>
      </c>
      <c r="C9572" s="14" t="s">
        <v>19493</v>
      </c>
      <c r="I9572" s="28"/>
      <c r="J9572" s="29"/>
      <c r="K9572" s="30"/>
      <c r="L9572" s="31">
        <v>1034.168275862069</v>
      </c>
    </row>
    <row r="9573" spans="2:12" ht="15">
      <c r="B9573" s="13" t="s">
        <v>19494</v>
      </c>
      <c r="C9573" s="14" t="s">
        <v>19495</v>
      </c>
      <c r="I9573" s="28"/>
      <c r="J9573" s="29"/>
      <c r="K9573" s="30"/>
      <c r="L9573" s="31">
        <v>9840.060689655173</v>
      </c>
    </row>
    <row r="9574" spans="2:12" ht="15">
      <c r="B9574" s="13" t="s">
        <v>19496</v>
      </c>
      <c r="C9574" s="14" t="s">
        <v>19497</v>
      </c>
      <c r="I9574" s="28"/>
      <c r="J9574" s="29"/>
      <c r="K9574" s="30"/>
      <c r="L9574" s="31">
        <v>7440.673103448276</v>
      </c>
    </row>
    <row r="9575" spans="2:12" ht="15">
      <c r="B9575" s="13" t="s">
        <v>19498</v>
      </c>
      <c r="C9575" s="14" t="s">
        <v>19499</v>
      </c>
      <c r="I9575" s="28"/>
      <c r="J9575" s="29"/>
      <c r="K9575" s="30"/>
      <c r="L9575" s="31">
        <v>7440.673103448276</v>
      </c>
    </row>
    <row r="9576" spans="2:12" ht="15">
      <c r="B9576" s="13" t="s">
        <v>19500</v>
      </c>
      <c r="C9576" s="14" t="s">
        <v>19501</v>
      </c>
      <c r="I9576" s="28"/>
      <c r="J9576" s="29"/>
      <c r="K9576" s="30"/>
      <c r="L9576" s="31">
        <v>7440.673103448276</v>
      </c>
    </row>
    <row r="9577" spans="2:12" ht="15">
      <c r="B9577" s="13" t="s">
        <v>19502</v>
      </c>
      <c r="C9577" s="14" t="s">
        <v>19503</v>
      </c>
      <c r="I9577" s="28"/>
      <c r="J9577" s="29"/>
      <c r="K9577" s="30"/>
      <c r="L9577" s="31">
        <v>7440.673103448276</v>
      </c>
    </row>
    <row r="9578" spans="2:12" ht="15">
      <c r="B9578" s="13" t="s">
        <v>19504</v>
      </c>
      <c r="C9578" s="14" t="s">
        <v>19505</v>
      </c>
      <c r="I9578" s="28"/>
      <c r="J9578" s="29"/>
      <c r="K9578" s="30"/>
      <c r="L9578" s="31">
        <v>7440.673103448276</v>
      </c>
    </row>
    <row r="9579" spans="2:12" ht="15">
      <c r="B9579" s="13" t="s">
        <v>19506</v>
      </c>
      <c r="C9579" s="14" t="s">
        <v>19507</v>
      </c>
      <c r="I9579" s="28"/>
      <c r="J9579" s="29"/>
      <c r="K9579" s="30"/>
      <c r="L9579" s="31">
        <v>7608.9655172413795</v>
      </c>
    </row>
    <row r="9580" spans="2:12" ht="15">
      <c r="B9580" s="13" t="s">
        <v>19508</v>
      </c>
      <c r="C9580" s="14" t="s">
        <v>19509</v>
      </c>
      <c r="I9580" s="28"/>
      <c r="J9580" s="29"/>
      <c r="K9580" s="30"/>
      <c r="L9580" s="31">
        <v>7440.673103448276</v>
      </c>
    </row>
    <row r="9581" spans="2:12" ht="15">
      <c r="B9581" s="13" t="s">
        <v>19510</v>
      </c>
      <c r="C9581" s="14" t="s">
        <v>19511</v>
      </c>
      <c r="I9581" s="28"/>
      <c r="J9581" s="29"/>
      <c r="K9581" s="30"/>
      <c r="L9581" s="31">
        <v>7440.673103448276</v>
      </c>
    </row>
    <row r="9582" spans="2:12" ht="15">
      <c r="B9582" s="13" t="s">
        <v>19512</v>
      </c>
      <c r="C9582" s="14" t="s">
        <v>19513</v>
      </c>
      <c r="I9582" s="28"/>
      <c r="J9582" s="29"/>
      <c r="K9582" s="30"/>
      <c r="L9582" s="31">
        <v>7440.494068965517</v>
      </c>
    </row>
    <row r="9583" spans="2:12" ht="15">
      <c r="B9583" s="13" t="s">
        <v>19514</v>
      </c>
      <c r="C9583" s="14" t="s">
        <v>19515</v>
      </c>
      <c r="I9583" s="28"/>
      <c r="J9583" s="29"/>
      <c r="K9583" s="30"/>
      <c r="L9583" s="31">
        <v>7440.673103448276</v>
      </c>
    </row>
    <row r="9584" spans="2:12" ht="15">
      <c r="B9584" s="13" t="s">
        <v>19516</v>
      </c>
      <c r="C9584" s="14" t="s">
        <v>19517</v>
      </c>
      <c r="I9584" s="28"/>
      <c r="J9584" s="29"/>
      <c r="K9584" s="30"/>
      <c r="L9584" s="31">
        <v>7440.673103448276</v>
      </c>
    </row>
    <row r="9585" spans="2:12" ht="15">
      <c r="B9585" s="13" t="s">
        <v>19518</v>
      </c>
      <c r="C9585" s="14" t="s">
        <v>19519</v>
      </c>
      <c r="I9585" s="28"/>
      <c r="J9585" s="29"/>
      <c r="K9585" s="30"/>
      <c r="L9585" s="31">
        <v>7440.673103448276</v>
      </c>
    </row>
    <row r="9586" spans="2:12" ht="15">
      <c r="B9586" s="13" t="s">
        <v>19520</v>
      </c>
      <c r="C9586" s="14" t="s">
        <v>19521</v>
      </c>
      <c r="I9586" s="28"/>
      <c r="J9586" s="29"/>
      <c r="K9586" s="30"/>
      <c r="L9586" s="31">
        <v>7937.086896551725</v>
      </c>
    </row>
    <row r="9587" spans="2:12" ht="15">
      <c r="B9587" s="13" t="s">
        <v>19522</v>
      </c>
      <c r="C9587" s="14" t="s">
        <v>19523</v>
      </c>
      <c r="I9587" s="28"/>
      <c r="J9587" s="29"/>
      <c r="K9587" s="30"/>
      <c r="L9587" s="31">
        <v>7937.086896551725</v>
      </c>
    </row>
    <row r="9588" spans="2:12" ht="15">
      <c r="B9588" s="13" t="s">
        <v>19524</v>
      </c>
      <c r="C9588" s="14" t="s">
        <v>19525</v>
      </c>
      <c r="I9588" s="28"/>
      <c r="J9588" s="29"/>
      <c r="K9588" s="30"/>
      <c r="L9588" s="31">
        <v>7937.086896551725</v>
      </c>
    </row>
    <row r="9589" spans="2:12" ht="15">
      <c r="B9589" s="13" t="s">
        <v>19526</v>
      </c>
      <c r="C9589" s="14" t="s">
        <v>19527</v>
      </c>
      <c r="I9589" s="28"/>
      <c r="J9589" s="29"/>
      <c r="K9589" s="30"/>
      <c r="L9589" s="31">
        <v>7937.086896551725</v>
      </c>
    </row>
    <row r="9590" spans="2:12" ht="15">
      <c r="B9590" s="13" t="s">
        <v>19528</v>
      </c>
      <c r="C9590" s="14" t="s">
        <v>19529</v>
      </c>
      <c r="I9590" s="28"/>
      <c r="J9590" s="29"/>
      <c r="K9590" s="30"/>
      <c r="L9590" s="31">
        <v>7937.086896551725</v>
      </c>
    </row>
    <row r="9591" spans="2:12" ht="15">
      <c r="B9591" s="13" t="s">
        <v>19530</v>
      </c>
      <c r="C9591" s="14" t="s">
        <v>19531</v>
      </c>
      <c r="I9591" s="28"/>
      <c r="J9591" s="29"/>
      <c r="K9591" s="30"/>
      <c r="L9591" s="31">
        <v>7937.086896551725</v>
      </c>
    </row>
    <row r="9592" spans="2:12" ht="15">
      <c r="B9592" s="13" t="s">
        <v>19532</v>
      </c>
      <c r="C9592" s="14" t="s">
        <v>19533</v>
      </c>
      <c r="I9592" s="28"/>
      <c r="J9592" s="29"/>
      <c r="K9592" s="30"/>
      <c r="L9592" s="31">
        <v>7937.086896551725</v>
      </c>
    </row>
    <row r="9593" spans="2:12" ht="15">
      <c r="B9593" s="13" t="s">
        <v>19534</v>
      </c>
      <c r="C9593" s="14" t="s">
        <v>19535</v>
      </c>
      <c r="I9593" s="28"/>
      <c r="J9593" s="29"/>
      <c r="K9593" s="30"/>
      <c r="L9593" s="31">
        <v>7937.086896551725</v>
      </c>
    </row>
    <row r="9594" spans="2:12" ht="15">
      <c r="B9594" s="13" t="s">
        <v>19536</v>
      </c>
      <c r="C9594" s="14" t="s">
        <v>19537</v>
      </c>
      <c r="I9594" s="28"/>
      <c r="J9594" s="29"/>
      <c r="K9594" s="30"/>
      <c r="L9594" s="31">
        <v>7937.086896551725</v>
      </c>
    </row>
    <row r="9595" spans="2:12" ht="15">
      <c r="B9595" s="13" t="s">
        <v>19538</v>
      </c>
      <c r="C9595" s="14" t="s">
        <v>19539</v>
      </c>
      <c r="I9595" s="28"/>
      <c r="J9595" s="29"/>
      <c r="K9595" s="30"/>
      <c r="L9595" s="31">
        <v>7937.086896551725</v>
      </c>
    </row>
    <row r="9596" spans="2:12" ht="15">
      <c r="B9596" s="13" t="s">
        <v>19540</v>
      </c>
      <c r="C9596" s="14" t="s">
        <v>19541</v>
      </c>
      <c r="I9596" s="28"/>
      <c r="J9596" s="29"/>
      <c r="K9596" s="30"/>
      <c r="L9596" s="31">
        <v>13618.664827586208</v>
      </c>
    </row>
    <row r="9597" spans="2:12" ht="15">
      <c r="B9597" s="13" t="s">
        <v>19542</v>
      </c>
      <c r="C9597" s="14" t="s">
        <v>19543</v>
      </c>
      <c r="I9597" s="28"/>
      <c r="J9597" s="29"/>
      <c r="K9597" s="30"/>
      <c r="L9597" s="31">
        <v>13618.664827586208</v>
      </c>
    </row>
    <row r="9598" spans="2:12" ht="15">
      <c r="B9598" s="13" t="s">
        <v>19544</v>
      </c>
      <c r="C9598" s="14" t="s">
        <v>19545</v>
      </c>
      <c r="I9598" s="28"/>
      <c r="J9598" s="29"/>
      <c r="K9598" s="30"/>
      <c r="L9598" s="31">
        <v>13618.664827586208</v>
      </c>
    </row>
    <row r="9599" spans="2:12" ht="15">
      <c r="B9599" s="13" t="s">
        <v>19546</v>
      </c>
      <c r="C9599" s="14" t="s">
        <v>19547</v>
      </c>
      <c r="I9599" s="28"/>
      <c r="J9599" s="29"/>
      <c r="K9599" s="30"/>
      <c r="L9599" s="31">
        <v>7854.08</v>
      </c>
    </row>
    <row r="9600" spans="2:12" ht="15">
      <c r="B9600" s="13" t="s">
        <v>19548</v>
      </c>
      <c r="C9600" s="14" t="s">
        <v>19549</v>
      </c>
      <c r="I9600" s="28"/>
      <c r="J9600" s="29"/>
      <c r="K9600" s="30"/>
      <c r="L9600" s="31">
        <v>7854.08</v>
      </c>
    </row>
    <row r="9601" spans="2:12" ht="15">
      <c r="B9601" s="13" t="s">
        <v>19550</v>
      </c>
      <c r="C9601" s="14" t="s">
        <v>19551</v>
      </c>
      <c r="I9601" s="28"/>
      <c r="J9601" s="29"/>
      <c r="K9601" s="30"/>
      <c r="L9601" s="31">
        <v>7854.08</v>
      </c>
    </row>
    <row r="9602" spans="2:12" ht="15">
      <c r="B9602" s="13" t="s">
        <v>19552</v>
      </c>
      <c r="C9602" s="14" t="s">
        <v>19553</v>
      </c>
      <c r="I9602" s="28"/>
      <c r="J9602" s="29"/>
      <c r="K9602" s="30"/>
      <c r="L9602" s="31">
        <v>7854.08</v>
      </c>
    </row>
    <row r="9603" spans="2:12" ht="15">
      <c r="B9603" s="13" t="s">
        <v>19554</v>
      </c>
      <c r="C9603" s="14" t="s">
        <v>19555</v>
      </c>
      <c r="I9603" s="28"/>
      <c r="J9603" s="29"/>
      <c r="K9603" s="30"/>
      <c r="L9603" s="31">
        <v>7854.08</v>
      </c>
    </row>
    <row r="9604" spans="2:12" ht="15">
      <c r="B9604" s="13" t="s">
        <v>19556</v>
      </c>
      <c r="C9604" s="14" t="s">
        <v>19557</v>
      </c>
      <c r="I9604" s="28"/>
      <c r="J9604" s="29"/>
      <c r="K9604" s="30"/>
      <c r="L9604" s="31">
        <v>7854.08</v>
      </c>
    </row>
    <row r="9605" spans="2:12" ht="15">
      <c r="B9605" s="13" t="s">
        <v>19558</v>
      </c>
      <c r="C9605" s="14" t="s">
        <v>19559</v>
      </c>
      <c r="I9605" s="28"/>
      <c r="J9605" s="29"/>
      <c r="K9605" s="30"/>
      <c r="L9605" s="31">
        <v>7854.08</v>
      </c>
    </row>
    <row r="9606" spans="2:12" ht="15">
      <c r="B9606" s="13" t="s">
        <v>19560</v>
      </c>
      <c r="C9606" s="14" t="s">
        <v>19561</v>
      </c>
      <c r="I9606" s="28"/>
      <c r="J9606" s="29"/>
      <c r="K9606" s="30"/>
      <c r="L9606" s="31">
        <v>7854.08</v>
      </c>
    </row>
    <row r="9607" spans="2:12" ht="15">
      <c r="B9607" s="13" t="s">
        <v>19562</v>
      </c>
      <c r="C9607" s="14" t="s">
        <v>19563</v>
      </c>
      <c r="I9607" s="28"/>
      <c r="J9607" s="29"/>
      <c r="K9607" s="30"/>
      <c r="L9607" s="31">
        <v>7854.08</v>
      </c>
    </row>
    <row r="9608" spans="2:12" ht="15">
      <c r="B9608" s="13" t="s">
        <v>19564</v>
      </c>
      <c r="C9608" s="14" t="s">
        <v>19565</v>
      </c>
      <c r="I9608" s="28"/>
      <c r="J9608" s="29"/>
      <c r="K9608" s="30"/>
      <c r="L9608" s="31">
        <v>7854.08</v>
      </c>
    </row>
    <row r="9609" spans="2:12" ht="15">
      <c r="B9609" s="13" t="s">
        <v>19566</v>
      </c>
      <c r="C9609" s="14" t="s">
        <v>19567</v>
      </c>
      <c r="I9609" s="28"/>
      <c r="J9609" s="29"/>
      <c r="K9609" s="30"/>
      <c r="L9609" s="31">
        <v>8308.827586206897</v>
      </c>
    </row>
    <row r="9610" spans="2:12" ht="15">
      <c r="B9610" s="13" t="s">
        <v>19568</v>
      </c>
      <c r="C9610" s="14" t="s">
        <v>19569</v>
      </c>
      <c r="I9610" s="28"/>
      <c r="J9610" s="29"/>
      <c r="K9610" s="30"/>
      <c r="L9610" s="31">
        <v>8308.827586206897</v>
      </c>
    </row>
    <row r="9611" spans="2:12" ht="15">
      <c r="B9611" s="13" t="s">
        <v>19570</v>
      </c>
      <c r="C9611" s="14" t="s">
        <v>19571</v>
      </c>
      <c r="I9611" s="28"/>
      <c r="J9611" s="29"/>
      <c r="K9611" s="30"/>
      <c r="L9611" s="31">
        <v>8308.827586206897</v>
      </c>
    </row>
    <row r="9612" spans="2:12" ht="15">
      <c r="B9612" s="13" t="s">
        <v>19572</v>
      </c>
      <c r="C9612" s="14" t="s">
        <v>19573</v>
      </c>
      <c r="I9612" s="28"/>
      <c r="J9612" s="29"/>
      <c r="K9612" s="30"/>
      <c r="L9612" s="31">
        <v>8308.827586206897</v>
      </c>
    </row>
    <row r="9613" spans="2:12" ht="15">
      <c r="B9613" s="13" t="s">
        <v>19574</v>
      </c>
      <c r="C9613" s="14" t="s">
        <v>19575</v>
      </c>
      <c r="I9613" s="28"/>
      <c r="J9613" s="29"/>
      <c r="K9613" s="30"/>
      <c r="L9613" s="31">
        <v>8308.827586206897</v>
      </c>
    </row>
    <row r="9614" spans="2:12" ht="15">
      <c r="B9614" s="13" t="s">
        <v>19576</v>
      </c>
      <c r="C9614" s="14" t="s">
        <v>19577</v>
      </c>
      <c r="I9614" s="28"/>
      <c r="J9614" s="29"/>
      <c r="K9614" s="30"/>
      <c r="L9614" s="31">
        <v>8308.827586206897</v>
      </c>
    </row>
    <row r="9615" spans="2:12" ht="15">
      <c r="B9615" s="13" t="s">
        <v>19578</v>
      </c>
      <c r="C9615" s="14" t="s">
        <v>19579</v>
      </c>
      <c r="I9615" s="28"/>
      <c r="J9615" s="29"/>
      <c r="K9615" s="30"/>
      <c r="L9615" s="31">
        <v>9506.40551724138</v>
      </c>
    </row>
    <row r="9616" spans="2:12" ht="15">
      <c r="B9616" s="13" t="s">
        <v>19580</v>
      </c>
      <c r="C9616" s="14" t="s">
        <v>19581</v>
      </c>
      <c r="I9616" s="28"/>
      <c r="J9616" s="29"/>
      <c r="K9616" s="30"/>
      <c r="L9616" s="31">
        <v>9506.40551724138</v>
      </c>
    </row>
    <row r="9617" spans="2:12" ht="15">
      <c r="B9617" s="13" t="s">
        <v>19582</v>
      </c>
      <c r="C9617" s="14" t="s">
        <v>19583</v>
      </c>
      <c r="I9617" s="28"/>
      <c r="J9617" s="29"/>
      <c r="K9617" s="30"/>
      <c r="L9617" s="31">
        <v>9506.40551724138</v>
      </c>
    </row>
    <row r="9618" spans="2:12" ht="15">
      <c r="B9618" s="13" t="s">
        <v>19584</v>
      </c>
      <c r="C9618" s="14" t="s">
        <v>19585</v>
      </c>
      <c r="I9618" s="28"/>
      <c r="J9618" s="29"/>
      <c r="K9618" s="30"/>
      <c r="L9618" s="31">
        <v>9506.40551724138</v>
      </c>
    </row>
    <row r="9619" spans="2:12" ht="15">
      <c r="B9619" s="13" t="s">
        <v>19586</v>
      </c>
      <c r="C9619" s="14" t="s">
        <v>19587</v>
      </c>
      <c r="I9619" s="28"/>
      <c r="J9619" s="29"/>
      <c r="K9619" s="30"/>
      <c r="L9619" s="31">
        <v>14502.444137931036</v>
      </c>
    </row>
    <row r="9620" spans="2:12" ht="15">
      <c r="B9620" s="13" t="s">
        <v>19588</v>
      </c>
      <c r="C9620" s="14" t="s">
        <v>19589</v>
      </c>
      <c r="I9620" s="28"/>
      <c r="J9620" s="29"/>
      <c r="K9620" s="30"/>
      <c r="L9620" s="31">
        <v>14502.444137931036</v>
      </c>
    </row>
    <row r="9621" spans="2:12" ht="15">
      <c r="B9621" s="13" t="s">
        <v>19590</v>
      </c>
      <c r="C9621" s="14" t="s">
        <v>19591</v>
      </c>
      <c r="I9621" s="28"/>
      <c r="J9621" s="29"/>
      <c r="K9621" s="30"/>
      <c r="L9621" s="31">
        <v>7782.466206896552</v>
      </c>
    </row>
    <row r="9622" spans="2:12" ht="15">
      <c r="B9622" s="13" t="s">
        <v>19592</v>
      </c>
      <c r="C9622" s="14" t="s">
        <v>19593</v>
      </c>
      <c r="I9622" s="28"/>
      <c r="J9622" s="29"/>
      <c r="K9622" s="30"/>
      <c r="L9622" s="31">
        <v>7782.466206896552</v>
      </c>
    </row>
    <row r="9623" spans="2:12" ht="15">
      <c r="B9623" s="13" t="s">
        <v>19594</v>
      </c>
      <c r="C9623" s="14" t="s">
        <v>19595</v>
      </c>
      <c r="I9623" s="28"/>
      <c r="J9623" s="29"/>
      <c r="K9623" s="30"/>
      <c r="L9623" s="31">
        <v>7782.466206896552</v>
      </c>
    </row>
    <row r="9624" spans="2:12" ht="15">
      <c r="B9624" s="13" t="s">
        <v>19596</v>
      </c>
      <c r="C9624" s="14" t="s">
        <v>19597</v>
      </c>
      <c r="I9624" s="28"/>
      <c r="J9624" s="29"/>
      <c r="K9624" s="30"/>
      <c r="L9624" s="31">
        <v>7437.417931034483</v>
      </c>
    </row>
    <row r="9625" spans="2:12" ht="15">
      <c r="B9625" s="13" t="s">
        <v>19598</v>
      </c>
      <c r="C9625" s="14" t="s">
        <v>19599</v>
      </c>
      <c r="I9625" s="28"/>
      <c r="J9625" s="29"/>
      <c r="K9625" s="30"/>
      <c r="L9625" s="31">
        <v>7782.466206896552</v>
      </c>
    </row>
    <row r="9626" spans="2:12" ht="15">
      <c r="B9626" s="13" t="s">
        <v>19600</v>
      </c>
      <c r="C9626" s="14" t="s">
        <v>19601</v>
      </c>
      <c r="I9626" s="28"/>
      <c r="J9626" s="29"/>
      <c r="K9626" s="30"/>
      <c r="L9626" s="31">
        <v>7782.466206896552</v>
      </c>
    </row>
    <row r="9627" spans="2:12" ht="15">
      <c r="B9627" s="13" t="s">
        <v>19602</v>
      </c>
      <c r="C9627" s="14" t="s">
        <v>19603</v>
      </c>
      <c r="I9627" s="28"/>
      <c r="J9627" s="29"/>
      <c r="K9627" s="30"/>
      <c r="L9627" s="31">
        <v>7782.466206896552</v>
      </c>
    </row>
    <row r="9628" spans="2:12" ht="15">
      <c r="B9628" s="13" t="s">
        <v>19604</v>
      </c>
      <c r="C9628" s="14" t="s">
        <v>19605</v>
      </c>
      <c r="I9628" s="28"/>
      <c r="J9628" s="29"/>
      <c r="K9628" s="30"/>
      <c r="L9628" s="31">
        <v>7782.466206896552</v>
      </c>
    </row>
    <row r="9629" spans="2:12" ht="15">
      <c r="B9629" s="13" t="s">
        <v>19606</v>
      </c>
      <c r="C9629" s="14" t="s">
        <v>19607</v>
      </c>
      <c r="I9629" s="28"/>
      <c r="J9629" s="29"/>
      <c r="K9629" s="30"/>
      <c r="L9629" s="31">
        <v>7782.466206896552</v>
      </c>
    </row>
    <row r="9630" spans="2:12" ht="15">
      <c r="B9630" s="13" t="s">
        <v>19608</v>
      </c>
      <c r="C9630" s="14" t="s">
        <v>19609</v>
      </c>
      <c r="I9630" s="28"/>
      <c r="J9630" s="29"/>
      <c r="K9630" s="30"/>
      <c r="L9630" s="31">
        <v>7782.466206896552</v>
      </c>
    </row>
    <row r="9631" spans="2:12" ht="15">
      <c r="B9631" s="13" t="s">
        <v>19610</v>
      </c>
      <c r="C9631" s="14" t="s">
        <v>19611</v>
      </c>
      <c r="I9631" s="28"/>
      <c r="J9631" s="29"/>
      <c r="K9631" s="30"/>
      <c r="L9631" s="31">
        <v>7782.466206896552</v>
      </c>
    </row>
    <row r="9632" spans="2:12" ht="15">
      <c r="B9632" s="13" t="s">
        <v>19612</v>
      </c>
      <c r="C9632" s="14" t="s">
        <v>19613</v>
      </c>
      <c r="I9632" s="28"/>
      <c r="J9632" s="29"/>
      <c r="K9632" s="30"/>
      <c r="L9632" s="31">
        <v>7782.466206896552</v>
      </c>
    </row>
    <row r="9633" spans="2:12" ht="15">
      <c r="B9633" s="13" t="s">
        <v>19614</v>
      </c>
      <c r="C9633" s="14" t="s">
        <v>19615</v>
      </c>
      <c r="I9633" s="28"/>
      <c r="J9633" s="29"/>
      <c r="K9633" s="30"/>
      <c r="L9633" s="31">
        <v>8423.084137931035</v>
      </c>
    </row>
    <row r="9634" spans="2:12" ht="15">
      <c r="B9634" s="13" t="s">
        <v>19616</v>
      </c>
      <c r="C9634" s="14" t="s">
        <v>19617</v>
      </c>
      <c r="I9634" s="28"/>
      <c r="J9634" s="29"/>
      <c r="K9634" s="30"/>
      <c r="L9634" s="31">
        <v>9772.027586206897</v>
      </c>
    </row>
    <row r="9635" spans="2:12" ht="15">
      <c r="B9635" s="13" t="s">
        <v>19618</v>
      </c>
      <c r="C9635" s="14" t="s">
        <v>19619</v>
      </c>
      <c r="I9635" s="28"/>
      <c r="J9635" s="29"/>
      <c r="K9635" s="30"/>
      <c r="L9635" s="31">
        <v>9772.027586206897</v>
      </c>
    </row>
    <row r="9636" spans="2:12" ht="15">
      <c r="B9636" s="13" t="s">
        <v>19620</v>
      </c>
      <c r="C9636" s="14" t="s">
        <v>19619</v>
      </c>
      <c r="I9636" s="28"/>
      <c r="J9636" s="29"/>
      <c r="K9636" s="30"/>
      <c r="L9636" s="31">
        <v>9772.027586206897</v>
      </c>
    </row>
    <row r="9637" spans="2:12" ht="15">
      <c r="B9637" s="13" t="s">
        <v>19621</v>
      </c>
      <c r="C9637" s="14" t="s">
        <v>19622</v>
      </c>
      <c r="I9637" s="28"/>
      <c r="J9637" s="29"/>
      <c r="K9637" s="30"/>
      <c r="L9637" s="31">
        <v>8423.084137931035</v>
      </c>
    </row>
    <row r="9638" spans="2:12" ht="15">
      <c r="B9638" s="13" t="s">
        <v>19623</v>
      </c>
      <c r="C9638" s="14" t="s">
        <v>19624</v>
      </c>
      <c r="I9638" s="28"/>
      <c r="J9638" s="29"/>
      <c r="K9638" s="30"/>
      <c r="L9638" s="31">
        <v>8423.084137931035</v>
      </c>
    </row>
    <row r="9639" spans="2:12" ht="15">
      <c r="B9639" s="13" t="s">
        <v>19625</v>
      </c>
      <c r="C9639" s="14" t="s">
        <v>19626</v>
      </c>
      <c r="I9639" s="28"/>
      <c r="J9639" s="29"/>
      <c r="K9639" s="30"/>
      <c r="L9639" s="31">
        <v>9772.027586206897</v>
      </c>
    </row>
    <row r="9640" spans="2:12" ht="15">
      <c r="B9640" s="13" t="s">
        <v>19627</v>
      </c>
      <c r="C9640" s="14" t="s">
        <v>19628</v>
      </c>
      <c r="I9640" s="28"/>
      <c r="J9640" s="29"/>
      <c r="K9640" s="30"/>
      <c r="L9640" s="31">
        <v>9772.027586206897</v>
      </c>
    </row>
    <row r="9641" spans="2:12" ht="15">
      <c r="B9641" s="13" t="s">
        <v>19629</v>
      </c>
      <c r="C9641" s="14" t="s">
        <v>19630</v>
      </c>
      <c r="I9641" s="28"/>
      <c r="J9641" s="29"/>
      <c r="K9641" s="30"/>
      <c r="L9641" s="31">
        <v>9772.027586206897</v>
      </c>
    </row>
    <row r="9642" spans="2:12" ht="15">
      <c r="B9642" s="13" t="s">
        <v>19631</v>
      </c>
      <c r="C9642" s="14" t="s">
        <v>19632</v>
      </c>
      <c r="I9642" s="28"/>
      <c r="J9642" s="29"/>
      <c r="K9642" s="30"/>
      <c r="L9642" s="31">
        <v>9772.027586206897</v>
      </c>
    </row>
    <row r="9643" spans="2:12" ht="15">
      <c r="B9643" s="13" t="s">
        <v>19633</v>
      </c>
      <c r="C9643" s="14" t="s">
        <v>19634</v>
      </c>
      <c r="I9643" s="28"/>
      <c r="J9643" s="29"/>
      <c r="K9643" s="30"/>
      <c r="L9643" s="31">
        <v>9772.027586206897</v>
      </c>
    </row>
    <row r="9644" spans="2:12" ht="15">
      <c r="B9644" s="13" t="s">
        <v>19635</v>
      </c>
      <c r="C9644" s="14" t="s">
        <v>19636</v>
      </c>
      <c r="I9644" s="28"/>
      <c r="J9644" s="29"/>
      <c r="K9644" s="30"/>
      <c r="L9644" s="31">
        <v>9772.027586206897</v>
      </c>
    </row>
    <row r="9645" spans="2:12" ht="15">
      <c r="B9645" s="13" t="s">
        <v>19637</v>
      </c>
      <c r="C9645" s="14" t="s">
        <v>19638</v>
      </c>
      <c r="I9645" s="28"/>
      <c r="J9645" s="29"/>
      <c r="K9645" s="30"/>
      <c r="L9645" s="31">
        <v>9772.027586206897</v>
      </c>
    </row>
    <row r="9646" spans="2:12" ht="15">
      <c r="B9646" s="13" t="s">
        <v>19639</v>
      </c>
      <c r="C9646" s="14" t="s">
        <v>19640</v>
      </c>
      <c r="I9646" s="28"/>
      <c r="J9646" s="29"/>
      <c r="K9646" s="30"/>
      <c r="L9646" s="31">
        <v>9772.027586206897</v>
      </c>
    </row>
    <row r="9647" spans="2:12" ht="15">
      <c r="B9647" s="13" t="s">
        <v>19641</v>
      </c>
      <c r="C9647" s="14" t="s">
        <v>19642</v>
      </c>
      <c r="I9647" s="28"/>
      <c r="J9647" s="29"/>
      <c r="K9647" s="30"/>
      <c r="L9647" s="31">
        <v>13117.04275862069</v>
      </c>
    </row>
    <row r="9648" spans="2:12" ht="15">
      <c r="B9648" s="13" t="s">
        <v>19643</v>
      </c>
      <c r="C9648" s="14" t="s">
        <v>19644</v>
      </c>
      <c r="I9648" s="28"/>
      <c r="J9648" s="29"/>
      <c r="K9648" s="30"/>
      <c r="L9648" s="31">
        <v>11477.086896551724</v>
      </c>
    </row>
    <row r="9649" spans="2:12" ht="15">
      <c r="B9649" s="13" t="s">
        <v>19645</v>
      </c>
      <c r="C9649" s="14" t="s">
        <v>19646</v>
      </c>
      <c r="I9649" s="28"/>
      <c r="J9649" s="29"/>
      <c r="K9649" s="30"/>
      <c r="L9649" s="31">
        <v>4920.193103448276</v>
      </c>
    </row>
    <row r="9650" spans="2:12" ht="15">
      <c r="B9650" s="13" t="s">
        <v>19647</v>
      </c>
      <c r="C9650" s="14" t="s">
        <v>19648</v>
      </c>
      <c r="I9650" s="28"/>
      <c r="J9650" s="29"/>
      <c r="K9650" s="30"/>
      <c r="L9650" s="31">
        <v>5738.543448275862</v>
      </c>
    </row>
    <row r="9651" spans="2:12" ht="15">
      <c r="B9651" s="13" t="s">
        <v>19649</v>
      </c>
      <c r="C9651" s="14" t="s">
        <v>19650</v>
      </c>
      <c r="I9651" s="28"/>
      <c r="J9651" s="29"/>
      <c r="K9651" s="30"/>
      <c r="L9651" s="31">
        <v>6560.148965517242</v>
      </c>
    </row>
    <row r="9652" spans="2:12" ht="15">
      <c r="B9652" s="13" t="s">
        <v>19651</v>
      </c>
      <c r="C9652" s="14" t="s">
        <v>19652</v>
      </c>
      <c r="I9652" s="28"/>
      <c r="J9652" s="29"/>
      <c r="K9652" s="30"/>
      <c r="L9652" s="31">
        <v>8200.104827586207</v>
      </c>
    </row>
    <row r="9653" spans="2:12" ht="15">
      <c r="B9653" s="13" t="s">
        <v>19653</v>
      </c>
      <c r="C9653" s="14" t="s">
        <v>19654</v>
      </c>
      <c r="I9653" s="28"/>
      <c r="J9653" s="29"/>
      <c r="K9653" s="30"/>
      <c r="L9653" s="31">
        <v>2108.7006896551725</v>
      </c>
    </row>
    <row r="9654" spans="2:12" ht="15">
      <c r="B9654" s="13" t="s">
        <v>19655</v>
      </c>
      <c r="C9654" s="14" t="s">
        <v>19656</v>
      </c>
      <c r="I9654" s="28"/>
      <c r="J9654" s="29"/>
      <c r="K9654" s="30"/>
      <c r="L9654" s="31">
        <v>2232.72275862069</v>
      </c>
    </row>
    <row r="9655" spans="2:12" ht="15">
      <c r="B9655" s="13" t="s">
        <v>19657</v>
      </c>
      <c r="C9655" s="14" t="s">
        <v>19658</v>
      </c>
      <c r="I9655" s="28"/>
      <c r="J9655" s="29"/>
      <c r="K9655" s="30"/>
      <c r="L9655" s="31">
        <v>1313.4620689655173</v>
      </c>
    </row>
    <row r="9656" spans="2:12" ht="15">
      <c r="B9656" s="13" t="s">
        <v>19659</v>
      </c>
      <c r="C9656" s="14" t="s">
        <v>19660</v>
      </c>
      <c r="I9656" s="28"/>
      <c r="J9656" s="29"/>
      <c r="K9656" s="30"/>
      <c r="L9656" s="31">
        <v>1245.103448275862</v>
      </c>
    </row>
    <row r="9657" spans="2:12" ht="15">
      <c r="B9657" s="13" t="s">
        <v>19661</v>
      </c>
      <c r="C9657" s="14" t="s">
        <v>19662</v>
      </c>
      <c r="I9657" s="28"/>
      <c r="J9657" s="29"/>
      <c r="K9657" s="30"/>
      <c r="L9657" s="31">
        <v>1245.103448275862</v>
      </c>
    </row>
    <row r="9658" spans="2:12" ht="15">
      <c r="B9658" s="13" t="s">
        <v>19663</v>
      </c>
      <c r="C9658" s="14" t="s">
        <v>19664</v>
      </c>
      <c r="I9658" s="28"/>
      <c r="J9658" s="29"/>
      <c r="K9658" s="30"/>
      <c r="L9658" s="31">
        <v>1245.103448275862</v>
      </c>
    </row>
    <row r="9659" spans="2:12" ht="15">
      <c r="B9659" s="13" t="s">
        <v>19665</v>
      </c>
      <c r="C9659" s="14" t="s">
        <v>19666</v>
      </c>
      <c r="I9659" s="28"/>
      <c r="J9659" s="29"/>
      <c r="K9659" s="30"/>
      <c r="L9659" s="31">
        <v>947.9062068965518</v>
      </c>
    </row>
    <row r="9660" spans="2:12" ht="15">
      <c r="B9660" s="13" t="s">
        <v>19667</v>
      </c>
      <c r="C9660" s="14" t="s">
        <v>19668</v>
      </c>
      <c r="I9660" s="28"/>
      <c r="J9660" s="29"/>
      <c r="K9660" s="30"/>
      <c r="L9660" s="31">
        <v>1245.103448275862</v>
      </c>
    </row>
    <row r="9661" spans="2:12" ht="15">
      <c r="B9661" s="13" t="s">
        <v>19669</v>
      </c>
      <c r="C9661" s="14" t="s">
        <v>19670</v>
      </c>
      <c r="I9661" s="28"/>
      <c r="J9661" s="29"/>
      <c r="K9661" s="30"/>
      <c r="L9661" s="31">
        <v>1245.103448275862</v>
      </c>
    </row>
    <row r="9662" spans="2:12" ht="15">
      <c r="B9662" s="13" t="s">
        <v>19671</v>
      </c>
      <c r="C9662" s="14" t="s">
        <v>19672</v>
      </c>
      <c r="I9662" s="28"/>
      <c r="J9662" s="29"/>
      <c r="K9662" s="30"/>
      <c r="L9662" s="31">
        <v>1245.103448275862</v>
      </c>
    </row>
    <row r="9663" spans="2:12" ht="15">
      <c r="B9663" s="13" t="s">
        <v>19673</v>
      </c>
      <c r="C9663" s="14" t="s">
        <v>19674</v>
      </c>
      <c r="I9663" s="28"/>
      <c r="J9663" s="29"/>
      <c r="K9663" s="30"/>
      <c r="L9663" s="31">
        <v>1245.103448275862</v>
      </c>
    </row>
    <row r="9664" spans="2:12" ht="15">
      <c r="B9664" s="13" t="s">
        <v>19675</v>
      </c>
      <c r="C9664" s="14" t="s">
        <v>19676</v>
      </c>
      <c r="I9664" s="28"/>
      <c r="J9664" s="29"/>
      <c r="K9664" s="30"/>
      <c r="L9664" s="31">
        <v>1245.103448275862</v>
      </c>
    </row>
    <row r="9665" spans="2:12" ht="15">
      <c r="B9665" s="13" t="s">
        <v>19677</v>
      </c>
      <c r="C9665" s="14" t="s">
        <v>19678</v>
      </c>
      <c r="I9665" s="28"/>
      <c r="J9665" s="29"/>
      <c r="K9665" s="30"/>
      <c r="L9665" s="31">
        <v>1245.103448275862</v>
      </c>
    </row>
    <row r="9666" spans="2:12" ht="15">
      <c r="B9666" s="13" t="s">
        <v>19679</v>
      </c>
      <c r="C9666" s="14" t="s">
        <v>19680</v>
      </c>
      <c r="I9666" s="28"/>
      <c r="J9666" s="29"/>
      <c r="K9666" s="30"/>
      <c r="L9666" s="31">
        <v>1245.103448275862</v>
      </c>
    </row>
    <row r="9667" spans="2:12" ht="15">
      <c r="B9667" s="13" t="s">
        <v>19681</v>
      </c>
      <c r="C9667" s="14" t="s">
        <v>19682</v>
      </c>
      <c r="I9667" s="28"/>
      <c r="J9667" s="29"/>
      <c r="K9667" s="30"/>
      <c r="L9667" s="31">
        <v>1245.103448275862</v>
      </c>
    </row>
    <row r="9668" spans="2:12" ht="15">
      <c r="B9668" s="13" t="s">
        <v>19683</v>
      </c>
      <c r="C9668" s="14" t="s">
        <v>19684</v>
      </c>
      <c r="I9668" s="28"/>
      <c r="J9668" s="29"/>
      <c r="K9668" s="30"/>
      <c r="L9668" s="31">
        <v>1245.103448275862</v>
      </c>
    </row>
    <row r="9669" spans="2:12" ht="15">
      <c r="B9669" s="13" t="s">
        <v>19685</v>
      </c>
      <c r="C9669" s="14" t="s">
        <v>19686</v>
      </c>
      <c r="I9669" s="28"/>
      <c r="J9669" s="29"/>
      <c r="K9669" s="30"/>
      <c r="L9669" s="31">
        <v>1245.103448275862</v>
      </c>
    </row>
    <row r="9670" spans="2:12" ht="15">
      <c r="B9670" s="13" t="s">
        <v>19687</v>
      </c>
      <c r="C9670" s="14" t="s">
        <v>19688</v>
      </c>
      <c r="I9670" s="28"/>
      <c r="J9670" s="29"/>
      <c r="K9670" s="30"/>
      <c r="L9670" s="31">
        <v>1313.4620689655173</v>
      </c>
    </row>
    <row r="9671" spans="2:12" ht="15">
      <c r="B9671" s="13" t="s">
        <v>19689</v>
      </c>
      <c r="C9671" s="14" t="s">
        <v>19690</v>
      </c>
      <c r="I9671" s="28"/>
      <c r="J9671" s="29"/>
      <c r="K9671" s="30"/>
      <c r="L9671" s="31">
        <v>1313.4620689655173</v>
      </c>
    </row>
    <row r="9672" spans="2:12" ht="15">
      <c r="B9672" s="13" t="s">
        <v>19691</v>
      </c>
      <c r="C9672" s="14" t="s">
        <v>19692</v>
      </c>
      <c r="I9672" s="28"/>
      <c r="J9672" s="29"/>
      <c r="K9672" s="30"/>
      <c r="L9672" s="31">
        <v>1535.4648275862069</v>
      </c>
    </row>
    <row r="9673" spans="2:12" ht="15">
      <c r="B9673" s="13" t="s">
        <v>19693</v>
      </c>
      <c r="C9673" s="14" t="s">
        <v>19694</v>
      </c>
      <c r="I9673" s="28"/>
      <c r="J9673" s="29"/>
      <c r="K9673" s="30"/>
      <c r="L9673" s="31">
        <v>1535.4648275862069</v>
      </c>
    </row>
    <row r="9674" spans="2:12" ht="15">
      <c r="B9674" s="13" t="s">
        <v>19695</v>
      </c>
      <c r="C9674" s="14" t="s">
        <v>19696</v>
      </c>
      <c r="I9674" s="28"/>
      <c r="J9674" s="29"/>
      <c r="K9674" s="30"/>
      <c r="L9674" s="31">
        <v>1535.4648275862069</v>
      </c>
    </row>
    <row r="9675" spans="2:12" ht="15">
      <c r="B9675" s="13" t="s">
        <v>19697</v>
      </c>
      <c r="C9675" s="14" t="s">
        <v>19698</v>
      </c>
      <c r="I9675" s="28"/>
      <c r="J9675" s="29"/>
      <c r="K9675" s="30"/>
      <c r="L9675" s="31">
        <v>1535.4648275862069</v>
      </c>
    </row>
    <row r="9676" spans="2:12" ht="15">
      <c r="B9676" s="13" t="s">
        <v>19699</v>
      </c>
      <c r="C9676" s="14" t="s">
        <v>19700</v>
      </c>
      <c r="I9676" s="28"/>
      <c r="J9676" s="29"/>
      <c r="K9676" s="30"/>
      <c r="L9676" s="31">
        <v>1535.4648275862069</v>
      </c>
    </row>
    <row r="9677" spans="2:12" ht="15">
      <c r="B9677" s="13" t="s">
        <v>19701</v>
      </c>
      <c r="C9677" s="14" t="s">
        <v>19702</v>
      </c>
      <c r="I9677" s="28"/>
      <c r="J9677" s="29"/>
      <c r="K9677" s="30"/>
      <c r="L9677" s="31">
        <v>1535.4648275862069</v>
      </c>
    </row>
    <row r="9678" spans="2:12" ht="15">
      <c r="B9678" s="13" t="s">
        <v>19703</v>
      </c>
      <c r="C9678" s="14" t="s">
        <v>19704</v>
      </c>
      <c r="I9678" s="28"/>
      <c r="J9678" s="29"/>
      <c r="K9678" s="30"/>
      <c r="L9678" s="31">
        <v>1619.7737931034483</v>
      </c>
    </row>
    <row r="9679" spans="2:12" ht="15">
      <c r="B9679" s="13" t="s">
        <v>19705</v>
      </c>
      <c r="C9679" s="14" t="s">
        <v>19706</v>
      </c>
      <c r="I9679" s="28"/>
      <c r="J9679" s="29"/>
      <c r="K9679" s="30"/>
      <c r="L9679" s="31">
        <v>1535.4648275862069</v>
      </c>
    </row>
    <row r="9680" spans="2:12" ht="15">
      <c r="B9680" s="13" t="s">
        <v>19707</v>
      </c>
      <c r="C9680" s="14" t="s">
        <v>19708</v>
      </c>
      <c r="I9680" s="28"/>
      <c r="J9680" s="29"/>
      <c r="K9680" s="30"/>
      <c r="L9680" s="31">
        <v>1619.7737931034483</v>
      </c>
    </row>
    <row r="9681" spans="2:12" ht="15">
      <c r="B9681" s="13" t="s">
        <v>19709</v>
      </c>
      <c r="C9681" s="14" t="s">
        <v>19710</v>
      </c>
      <c r="I9681" s="28"/>
      <c r="J9681" s="29"/>
      <c r="K9681" s="30"/>
      <c r="L9681" s="31">
        <v>2450.819310344828</v>
      </c>
    </row>
    <row r="9682" spans="2:12" ht="15">
      <c r="B9682" s="13" t="s">
        <v>19711</v>
      </c>
      <c r="C9682" s="14" t="s">
        <v>19712</v>
      </c>
      <c r="I9682" s="28"/>
      <c r="J9682" s="29"/>
      <c r="K9682" s="30"/>
      <c r="L9682" s="31">
        <v>2450.819310344828</v>
      </c>
    </row>
    <row r="9683" spans="2:12" ht="15">
      <c r="B9683" s="13" t="s">
        <v>19713</v>
      </c>
      <c r="C9683" s="14" t="s">
        <v>19714</v>
      </c>
      <c r="I9683" s="28"/>
      <c r="J9683" s="29"/>
      <c r="K9683" s="30"/>
      <c r="L9683" s="31">
        <v>2450.819310344828</v>
      </c>
    </row>
    <row r="9684" spans="2:12" ht="15">
      <c r="B9684" s="13" t="s">
        <v>19715</v>
      </c>
      <c r="C9684" s="14" t="s">
        <v>19716</v>
      </c>
      <c r="I9684" s="28"/>
      <c r="J9684" s="29"/>
      <c r="K9684" s="30"/>
      <c r="L9684" s="31">
        <v>2323.8675862068967</v>
      </c>
    </row>
    <row r="9685" spans="2:12" ht="15">
      <c r="B9685" s="13" t="s">
        <v>19717</v>
      </c>
      <c r="C9685" s="14" t="s">
        <v>19718</v>
      </c>
      <c r="I9685" s="28"/>
      <c r="J9685" s="29"/>
      <c r="K9685" s="30"/>
      <c r="L9685" s="31">
        <v>2450.819310344828</v>
      </c>
    </row>
    <row r="9686" spans="2:12" ht="15">
      <c r="B9686" s="13" t="s">
        <v>19719</v>
      </c>
      <c r="C9686" s="14" t="s">
        <v>19720</v>
      </c>
      <c r="I9686" s="28"/>
      <c r="J9686" s="29"/>
      <c r="K9686" s="30"/>
      <c r="L9686" s="31">
        <v>2450.819310344828</v>
      </c>
    </row>
    <row r="9687" spans="2:12" ht="15">
      <c r="B9687" s="13" t="s">
        <v>19721</v>
      </c>
      <c r="C9687" s="14" t="s">
        <v>19722</v>
      </c>
      <c r="I9687" s="28"/>
      <c r="J9687" s="29"/>
      <c r="K9687" s="30"/>
      <c r="L9687" s="31">
        <v>2323.8675862068967</v>
      </c>
    </row>
    <row r="9688" spans="2:12" ht="15">
      <c r="B9688" s="13" t="s">
        <v>19723</v>
      </c>
      <c r="C9688" s="14" t="s">
        <v>19724</v>
      </c>
      <c r="I9688" s="28"/>
      <c r="J9688" s="29"/>
      <c r="K9688" s="30"/>
      <c r="L9688" s="31">
        <v>9383.68551724138</v>
      </c>
    </row>
    <row r="9689" spans="2:12" ht="15">
      <c r="B9689" s="13" t="s">
        <v>19725</v>
      </c>
      <c r="C9689" s="14" t="s">
        <v>19726</v>
      </c>
      <c r="I9689" s="28"/>
      <c r="J9689" s="29"/>
      <c r="K9689" s="30"/>
      <c r="L9689" s="31">
        <v>9383.68551724138</v>
      </c>
    </row>
    <row r="9690" spans="2:12" ht="15">
      <c r="B9690" s="13" t="s">
        <v>19727</v>
      </c>
      <c r="C9690" s="14" t="s">
        <v>19728</v>
      </c>
      <c r="I9690" s="28"/>
      <c r="J9690" s="29"/>
      <c r="K9690" s="30"/>
      <c r="L9690" s="31">
        <v>9383.68551724138</v>
      </c>
    </row>
    <row r="9691" spans="2:12" ht="15">
      <c r="B9691" s="13" t="s">
        <v>19729</v>
      </c>
      <c r="C9691" s="14" t="s">
        <v>19730</v>
      </c>
      <c r="I9691" s="28"/>
      <c r="J9691" s="29"/>
      <c r="K9691" s="30"/>
      <c r="L9691" s="31">
        <v>9383.68551724138</v>
      </c>
    </row>
    <row r="9692" spans="2:12" ht="15">
      <c r="B9692" s="13" t="s">
        <v>19731</v>
      </c>
      <c r="C9692" s="14" t="s">
        <v>19732</v>
      </c>
      <c r="I9692" s="28"/>
      <c r="J9692" s="29"/>
      <c r="K9692" s="30"/>
      <c r="L9692" s="31">
        <v>9383.68551724138</v>
      </c>
    </row>
    <row r="9693" spans="2:12" ht="15">
      <c r="B9693" s="13" t="s">
        <v>19733</v>
      </c>
      <c r="C9693" s="14" t="s">
        <v>19734</v>
      </c>
      <c r="I9693" s="28"/>
      <c r="J9693" s="29"/>
      <c r="K9693" s="30"/>
      <c r="L9693" s="31">
        <v>9383.68551724138</v>
      </c>
    </row>
    <row r="9694" spans="2:12" ht="15">
      <c r="B9694" s="13" t="s">
        <v>19735</v>
      </c>
      <c r="C9694" s="14" t="s">
        <v>19736</v>
      </c>
      <c r="I9694" s="28"/>
      <c r="J9694" s="29"/>
      <c r="K9694" s="30"/>
      <c r="L9694" s="31">
        <v>9383.68551724138</v>
      </c>
    </row>
    <row r="9695" spans="2:12" ht="15">
      <c r="B9695" s="13" t="s">
        <v>19737</v>
      </c>
      <c r="C9695" s="14" t="s">
        <v>19738</v>
      </c>
      <c r="I9695" s="28"/>
      <c r="J9695" s="29"/>
      <c r="K9695" s="30"/>
      <c r="L9695" s="31">
        <v>9383.68551724138</v>
      </c>
    </row>
    <row r="9696" spans="2:12" ht="15">
      <c r="B9696" s="13" t="s">
        <v>19739</v>
      </c>
      <c r="C9696" s="14" t="s">
        <v>19740</v>
      </c>
      <c r="I9696" s="28"/>
      <c r="J9696" s="29"/>
      <c r="K9696" s="30"/>
      <c r="L9696" s="31">
        <v>9383.68551724138</v>
      </c>
    </row>
    <row r="9697" spans="2:12" ht="15">
      <c r="B9697" s="13" t="s">
        <v>19741</v>
      </c>
      <c r="C9697" s="14" t="s">
        <v>19742</v>
      </c>
      <c r="I9697" s="28"/>
      <c r="J9697" s="29"/>
      <c r="K9697" s="30"/>
      <c r="L9697" s="31">
        <v>9383.68551724138</v>
      </c>
    </row>
    <row r="9698" spans="2:12" ht="15">
      <c r="B9698" s="13" t="s">
        <v>19743</v>
      </c>
      <c r="C9698" s="14" t="s">
        <v>19744</v>
      </c>
      <c r="I9698" s="28"/>
      <c r="J9698" s="29"/>
      <c r="K9698" s="30"/>
      <c r="L9698" s="31">
        <v>9383.68551724138</v>
      </c>
    </row>
    <row r="9699" spans="2:12" ht="15">
      <c r="B9699" s="13" t="s">
        <v>19745</v>
      </c>
      <c r="C9699" s="14" t="s">
        <v>19746</v>
      </c>
      <c r="I9699" s="28"/>
      <c r="J9699" s="29"/>
      <c r="K9699" s="30"/>
      <c r="L9699" s="31">
        <v>10540.573793103447</v>
      </c>
    </row>
    <row r="9700" spans="2:12" ht="15">
      <c r="B9700" s="13" t="s">
        <v>19747</v>
      </c>
      <c r="C9700" s="14" t="s">
        <v>19748</v>
      </c>
      <c r="I9700" s="28"/>
      <c r="J9700" s="29"/>
      <c r="K9700" s="30"/>
      <c r="L9700" s="31">
        <v>10540.573793103447</v>
      </c>
    </row>
    <row r="9701" spans="2:12" ht="15">
      <c r="B9701" s="13" t="s">
        <v>19749</v>
      </c>
      <c r="C9701" s="14" t="s">
        <v>19750</v>
      </c>
      <c r="I9701" s="28"/>
      <c r="J9701" s="29"/>
      <c r="K9701" s="30"/>
      <c r="L9701" s="31">
        <v>10540.573793103447</v>
      </c>
    </row>
    <row r="9702" spans="2:12" ht="15">
      <c r="B9702" s="13" t="s">
        <v>19751</v>
      </c>
      <c r="C9702" s="14" t="s">
        <v>19752</v>
      </c>
      <c r="I9702" s="28"/>
      <c r="J9702" s="29"/>
      <c r="K9702" s="30"/>
      <c r="L9702" s="31">
        <v>10540.573793103447</v>
      </c>
    </row>
    <row r="9703" spans="2:12" ht="15">
      <c r="B9703" s="13" t="s">
        <v>19753</v>
      </c>
      <c r="C9703" s="14" t="s">
        <v>19754</v>
      </c>
      <c r="I9703" s="28"/>
      <c r="J9703" s="29"/>
      <c r="K9703" s="30"/>
      <c r="L9703" s="31">
        <v>10540.573793103447</v>
      </c>
    </row>
    <row r="9704" spans="2:12" ht="15">
      <c r="B9704" s="13" t="s">
        <v>19755</v>
      </c>
      <c r="C9704" s="14" t="s">
        <v>19756</v>
      </c>
      <c r="I9704" s="28"/>
      <c r="J9704" s="29"/>
      <c r="K9704" s="30"/>
      <c r="L9704" s="31">
        <v>10540.573793103447</v>
      </c>
    </row>
    <row r="9705" spans="2:12" ht="15">
      <c r="B9705" s="13" t="s">
        <v>19757</v>
      </c>
      <c r="C9705" s="14" t="s">
        <v>19758</v>
      </c>
      <c r="I9705" s="28"/>
      <c r="J9705" s="29"/>
      <c r="K9705" s="30"/>
      <c r="L9705" s="31">
        <v>9383.68551724138</v>
      </c>
    </row>
    <row r="9706" spans="2:12" ht="15">
      <c r="B9706" s="13" t="s">
        <v>19759</v>
      </c>
      <c r="C9706" s="14" t="s">
        <v>19760</v>
      </c>
      <c r="I9706" s="28"/>
      <c r="J9706" s="29"/>
      <c r="K9706" s="30"/>
      <c r="L9706" s="31">
        <v>9383.68551724138</v>
      </c>
    </row>
    <row r="9707" spans="2:12" ht="15">
      <c r="B9707" s="13" t="s">
        <v>19761</v>
      </c>
      <c r="C9707" s="14" t="s">
        <v>19762</v>
      </c>
      <c r="I9707" s="28"/>
      <c r="J9707" s="29"/>
      <c r="K9707" s="30"/>
      <c r="L9707" s="31">
        <v>9383.68551724138</v>
      </c>
    </row>
    <row r="9708" spans="2:12" ht="15">
      <c r="B9708" s="13" t="s">
        <v>19763</v>
      </c>
      <c r="C9708" s="14" t="s">
        <v>19764</v>
      </c>
      <c r="I9708" s="28"/>
      <c r="J9708" s="29"/>
      <c r="K9708" s="30"/>
      <c r="L9708" s="31">
        <v>9383.68551724138</v>
      </c>
    </row>
    <row r="9709" spans="2:12" ht="15">
      <c r="B9709" s="13" t="s">
        <v>19765</v>
      </c>
      <c r="C9709" s="14" t="s">
        <v>19766</v>
      </c>
      <c r="I9709" s="28"/>
      <c r="J9709" s="29"/>
      <c r="K9709" s="30"/>
      <c r="L9709" s="31">
        <v>15386.87448275862</v>
      </c>
    </row>
    <row r="9710" spans="2:12" ht="15">
      <c r="B9710" s="13" t="s">
        <v>19767</v>
      </c>
      <c r="C9710" s="14" t="s">
        <v>19768</v>
      </c>
      <c r="I9710" s="28"/>
      <c r="J9710" s="29"/>
      <c r="K9710" s="30"/>
      <c r="L9710" s="31">
        <v>15386.87448275862</v>
      </c>
    </row>
    <row r="9711" spans="2:12" ht="15">
      <c r="B9711" s="13" t="s">
        <v>19769</v>
      </c>
      <c r="C9711" s="14" t="s">
        <v>19770</v>
      </c>
      <c r="I9711" s="28"/>
      <c r="J9711" s="29"/>
      <c r="K9711" s="30"/>
      <c r="L9711" s="31">
        <v>9920.788965517242</v>
      </c>
    </row>
    <row r="9712" spans="2:12" ht="15">
      <c r="B9712" s="13" t="s">
        <v>19771</v>
      </c>
      <c r="C9712" s="14" t="s">
        <v>19772</v>
      </c>
      <c r="I9712" s="28"/>
      <c r="J9712" s="29"/>
      <c r="K9712" s="30"/>
      <c r="L9712" s="31">
        <v>9920.788965517242</v>
      </c>
    </row>
    <row r="9713" spans="2:12" ht="15">
      <c r="B9713" s="13" t="s">
        <v>19773</v>
      </c>
      <c r="C9713" s="14" t="s">
        <v>19774</v>
      </c>
      <c r="I9713" s="28"/>
      <c r="J9713" s="29"/>
      <c r="K9713" s="30"/>
      <c r="L9713" s="31">
        <v>9920.788965517242</v>
      </c>
    </row>
    <row r="9714" spans="2:12" ht="15">
      <c r="B9714" s="13" t="s">
        <v>19775</v>
      </c>
      <c r="C9714" s="14" t="s">
        <v>19776</v>
      </c>
      <c r="I9714" s="28"/>
      <c r="J9714" s="29"/>
      <c r="K9714" s="30"/>
      <c r="L9714" s="31">
        <v>9920.788965517242</v>
      </c>
    </row>
    <row r="9715" spans="2:12" ht="15">
      <c r="B9715" s="13" t="s">
        <v>19777</v>
      </c>
      <c r="C9715" s="14" t="s">
        <v>19778</v>
      </c>
      <c r="I9715" s="28"/>
      <c r="J9715" s="29"/>
      <c r="K9715" s="30"/>
      <c r="L9715" s="31">
        <v>9920.788965517242</v>
      </c>
    </row>
    <row r="9716" spans="2:12" ht="15">
      <c r="B9716" s="13" t="s">
        <v>19779</v>
      </c>
      <c r="C9716" s="14" t="s">
        <v>19780</v>
      </c>
      <c r="I9716" s="28"/>
      <c r="J9716" s="29"/>
      <c r="K9716" s="30"/>
      <c r="L9716" s="31">
        <v>9920.788965517242</v>
      </c>
    </row>
    <row r="9717" spans="2:12" ht="15">
      <c r="B9717" s="13" t="s">
        <v>19781</v>
      </c>
      <c r="C9717" s="14" t="s">
        <v>19782</v>
      </c>
      <c r="I9717" s="28"/>
      <c r="J9717" s="29"/>
      <c r="K9717" s="30"/>
      <c r="L9717" s="31">
        <v>9920.788965517242</v>
      </c>
    </row>
    <row r="9718" spans="2:12" ht="15">
      <c r="B9718" s="13" t="s">
        <v>19783</v>
      </c>
      <c r="C9718" s="14" t="s">
        <v>19784</v>
      </c>
      <c r="I9718" s="28"/>
      <c r="J9718" s="29"/>
      <c r="K9718" s="30"/>
      <c r="L9718" s="31">
        <v>9920.788965517242</v>
      </c>
    </row>
    <row r="9719" spans="2:12" ht="15">
      <c r="B9719" s="13" t="s">
        <v>19785</v>
      </c>
      <c r="C9719" s="14" t="s">
        <v>19786</v>
      </c>
      <c r="I9719" s="28"/>
      <c r="J9719" s="29"/>
      <c r="K9719" s="30"/>
      <c r="L9719" s="31">
        <v>9920.788965517242</v>
      </c>
    </row>
    <row r="9720" spans="2:12" ht="15">
      <c r="B9720" s="13" t="s">
        <v>19787</v>
      </c>
      <c r="C9720" s="14" t="s">
        <v>19788</v>
      </c>
      <c r="I9720" s="28"/>
      <c r="J9720" s="29"/>
      <c r="K9720" s="30"/>
      <c r="L9720" s="31">
        <v>9920.788965517242</v>
      </c>
    </row>
    <row r="9721" spans="2:12" ht="15">
      <c r="B9721" s="13" t="s">
        <v>19789</v>
      </c>
      <c r="C9721" s="14" t="s">
        <v>19790</v>
      </c>
      <c r="I9721" s="28"/>
      <c r="J9721" s="29"/>
      <c r="K9721" s="30"/>
      <c r="L9721" s="31">
        <v>9920.788965517242</v>
      </c>
    </row>
    <row r="9722" spans="2:12" ht="15">
      <c r="B9722" s="13" t="s">
        <v>19791</v>
      </c>
      <c r="C9722" s="14" t="s">
        <v>19792</v>
      </c>
      <c r="I9722" s="28"/>
      <c r="J9722" s="29"/>
      <c r="K9722" s="30"/>
      <c r="L9722" s="31">
        <v>9920.788965517242</v>
      </c>
    </row>
    <row r="9723" spans="2:12" ht="15">
      <c r="B9723" s="13" t="s">
        <v>19793</v>
      </c>
      <c r="C9723" s="14" t="s">
        <v>19794</v>
      </c>
      <c r="I9723" s="28"/>
      <c r="J9723" s="29"/>
      <c r="K9723" s="30"/>
      <c r="L9723" s="31">
        <v>11036.987586206897</v>
      </c>
    </row>
    <row r="9724" spans="2:12" ht="15">
      <c r="B9724" s="13" t="s">
        <v>19795</v>
      </c>
      <c r="C9724" s="14" t="s">
        <v>19796</v>
      </c>
      <c r="I9724" s="28"/>
      <c r="J9724" s="29"/>
      <c r="K9724" s="30"/>
      <c r="L9724" s="31">
        <v>11036.987586206897</v>
      </c>
    </row>
    <row r="9725" spans="2:12" ht="15">
      <c r="B9725" s="13" t="s">
        <v>19797</v>
      </c>
      <c r="C9725" s="14" t="s">
        <v>19798</v>
      </c>
      <c r="I9725" s="28"/>
      <c r="J9725" s="29"/>
      <c r="K9725" s="30"/>
      <c r="L9725" s="31">
        <v>11036.987586206897</v>
      </c>
    </row>
    <row r="9726" spans="2:12" ht="15">
      <c r="B9726" s="13" t="s">
        <v>19799</v>
      </c>
      <c r="C9726" s="14" t="s">
        <v>19800</v>
      </c>
      <c r="I9726" s="28"/>
      <c r="J9726" s="29"/>
      <c r="K9726" s="30"/>
      <c r="L9726" s="31">
        <v>11036.987586206897</v>
      </c>
    </row>
    <row r="9727" spans="2:12" ht="15">
      <c r="B9727" s="13" t="s">
        <v>19801</v>
      </c>
      <c r="C9727" s="14" t="s">
        <v>19802</v>
      </c>
      <c r="I9727" s="28"/>
      <c r="J9727" s="29"/>
      <c r="K9727" s="30"/>
      <c r="L9727" s="31">
        <v>11036.987586206897</v>
      </c>
    </row>
    <row r="9728" spans="2:12" ht="15">
      <c r="B9728" s="13" t="s">
        <v>19803</v>
      </c>
      <c r="C9728" s="14" t="s">
        <v>19804</v>
      </c>
      <c r="I9728" s="28"/>
      <c r="J9728" s="29"/>
      <c r="K9728" s="30"/>
      <c r="L9728" s="31">
        <v>11036.987586206897</v>
      </c>
    </row>
    <row r="9729" spans="2:12" ht="15">
      <c r="B9729" s="13" t="s">
        <v>19805</v>
      </c>
      <c r="C9729" s="14" t="s">
        <v>19806</v>
      </c>
      <c r="I9729" s="28"/>
      <c r="J9729" s="29"/>
      <c r="K9729" s="30"/>
      <c r="L9729" s="31">
        <v>9920.788965517242</v>
      </c>
    </row>
    <row r="9730" spans="2:12" ht="15">
      <c r="B9730" s="13" t="s">
        <v>19807</v>
      </c>
      <c r="C9730" s="14" t="s">
        <v>19808</v>
      </c>
      <c r="I9730" s="28"/>
      <c r="J9730" s="29"/>
      <c r="K9730" s="30"/>
      <c r="L9730" s="31">
        <v>9920.788965517242</v>
      </c>
    </row>
    <row r="9731" spans="2:12" ht="15">
      <c r="B9731" s="13" t="s">
        <v>19809</v>
      </c>
      <c r="C9731" s="14" t="s">
        <v>19810</v>
      </c>
      <c r="I9731" s="28"/>
      <c r="J9731" s="29"/>
      <c r="K9731" s="30"/>
      <c r="L9731" s="31">
        <v>9920.788965517242</v>
      </c>
    </row>
    <row r="9732" spans="2:12" ht="15">
      <c r="B9732" s="13" t="s">
        <v>19811</v>
      </c>
      <c r="C9732" s="14" t="s">
        <v>19812</v>
      </c>
      <c r="I9732" s="28"/>
      <c r="J9732" s="29"/>
      <c r="K9732" s="30"/>
      <c r="L9732" s="31">
        <v>9920.788965517242</v>
      </c>
    </row>
    <row r="9733" spans="2:12" ht="15">
      <c r="B9733" s="13" t="s">
        <v>19813</v>
      </c>
      <c r="C9733" s="14" t="s">
        <v>19814</v>
      </c>
      <c r="I9733" s="28"/>
      <c r="J9733" s="29"/>
      <c r="K9733" s="30"/>
      <c r="L9733" s="31">
        <v>15386.87448275862</v>
      </c>
    </row>
    <row r="9734" spans="2:12" ht="15">
      <c r="B9734" s="13" t="s">
        <v>19815</v>
      </c>
      <c r="C9734" s="14" t="s">
        <v>19816</v>
      </c>
      <c r="I9734" s="28"/>
      <c r="J9734" s="29"/>
      <c r="K9734" s="30"/>
      <c r="L9734" s="31">
        <v>15386.87448275862</v>
      </c>
    </row>
    <row r="9735" spans="2:12" ht="15">
      <c r="B9735" s="13" t="s">
        <v>19817</v>
      </c>
      <c r="C9735" s="14" t="s">
        <v>19818</v>
      </c>
      <c r="I9735" s="28"/>
      <c r="J9735" s="29"/>
      <c r="K9735" s="30"/>
      <c r="L9735" s="31">
        <v>9992.72827586207</v>
      </c>
    </row>
    <row r="9736" spans="2:12" ht="15">
      <c r="B9736" s="13" t="s">
        <v>19819</v>
      </c>
      <c r="C9736" s="14" t="s">
        <v>19820</v>
      </c>
      <c r="I9736" s="28"/>
      <c r="J9736" s="29"/>
      <c r="K9736" s="30"/>
      <c r="L9736" s="31">
        <v>9904.513103448277</v>
      </c>
    </row>
    <row r="9737" spans="2:12" ht="15">
      <c r="B9737" s="13" t="s">
        <v>19821</v>
      </c>
      <c r="C9737" s="14" t="s">
        <v>19822</v>
      </c>
      <c r="I9737" s="28"/>
      <c r="J9737" s="29"/>
      <c r="K9737" s="30"/>
      <c r="L9737" s="31">
        <v>9904.513103448277</v>
      </c>
    </row>
    <row r="9738" spans="2:12" ht="15">
      <c r="B9738" s="13" t="s">
        <v>19823</v>
      </c>
      <c r="C9738" s="14" t="s">
        <v>19824</v>
      </c>
      <c r="I9738" s="28"/>
      <c r="J9738" s="29"/>
      <c r="K9738" s="30"/>
      <c r="L9738" s="31">
        <v>9904.513103448277</v>
      </c>
    </row>
    <row r="9739" spans="2:12" ht="15">
      <c r="B9739" s="13" t="s">
        <v>19825</v>
      </c>
      <c r="C9739" s="14" t="s">
        <v>19826</v>
      </c>
      <c r="I9739" s="28"/>
      <c r="J9739" s="29"/>
      <c r="K9739" s="30"/>
      <c r="L9739" s="31">
        <v>9992.72827586207</v>
      </c>
    </row>
    <row r="9740" spans="2:12" ht="15">
      <c r="B9740" s="13" t="s">
        <v>19827</v>
      </c>
      <c r="C9740" s="14" t="s">
        <v>19828</v>
      </c>
      <c r="I9740" s="28"/>
      <c r="J9740" s="29"/>
      <c r="K9740" s="30"/>
      <c r="L9740" s="31">
        <v>9992.72827586207</v>
      </c>
    </row>
    <row r="9741" spans="2:12" ht="15">
      <c r="B9741" s="13" t="s">
        <v>19829</v>
      </c>
      <c r="C9741" s="14" t="s">
        <v>19830</v>
      </c>
      <c r="I9741" s="28"/>
      <c r="J9741" s="29"/>
      <c r="K9741" s="30"/>
      <c r="L9741" s="31">
        <v>9904.513103448277</v>
      </c>
    </row>
    <row r="9742" spans="2:12" ht="15">
      <c r="B9742" s="13" t="s">
        <v>19831</v>
      </c>
      <c r="C9742" s="14" t="s">
        <v>19832</v>
      </c>
      <c r="I9742" s="28"/>
      <c r="J9742" s="29"/>
      <c r="K9742" s="30"/>
      <c r="L9742" s="31">
        <v>9904.513103448277</v>
      </c>
    </row>
    <row r="9743" spans="2:12" ht="15">
      <c r="B9743" s="13" t="s">
        <v>19833</v>
      </c>
      <c r="C9743" s="14" t="s">
        <v>19834</v>
      </c>
      <c r="I9743" s="28"/>
      <c r="J9743" s="29"/>
      <c r="K9743" s="30"/>
      <c r="L9743" s="31">
        <v>9904.513103448277</v>
      </c>
    </row>
    <row r="9744" spans="2:12" ht="15">
      <c r="B9744" s="13" t="s">
        <v>19835</v>
      </c>
      <c r="C9744" s="14" t="s">
        <v>19836</v>
      </c>
      <c r="I9744" s="28"/>
      <c r="J9744" s="29"/>
      <c r="K9744" s="30"/>
      <c r="L9744" s="31">
        <v>9904.513103448277</v>
      </c>
    </row>
    <row r="9745" spans="2:12" ht="15">
      <c r="B9745" s="13" t="s">
        <v>19837</v>
      </c>
      <c r="C9745" s="14" t="s">
        <v>19838</v>
      </c>
      <c r="I9745" s="28"/>
      <c r="J9745" s="29"/>
      <c r="K9745" s="30"/>
      <c r="L9745" s="31">
        <v>9904.513103448277</v>
      </c>
    </row>
    <row r="9746" spans="2:12" ht="15">
      <c r="B9746" s="13" t="s">
        <v>19839</v>
      </c>
      <c r="C9746" s="14" t="s">
        <v>19840</v>
      </c>
      <c r="I9746" s="28"/>
      <c r="J9746" s="29"/>
      <c r="K9746" s="30"/>
      <c r="L9746" s="31">
        <v>9904.513103448277</v>
      </c>
    </row>
    <row r="9747" spans="2:12" ht="15">
      <c r="B9747" s="13" t="s">
        <v>19841</v>
      </c>
      <c r="C9747" s="14" t="s">
        <v>19842</v>
      </c>
      <c r="I9747" s="28"/>
      <c r="J9747" s="29"/>
      <c r="K9747" s="30"/>
      <c r="L9747" s="31">
        <v>9904.513103448277</v>
      </c>
    </row>
    <row r="9748" spans="2:12" ht="15">
      <c r="B9748" s="13" t="s">
        <v>19843</v>
      </c>
      <c r="C9748" s="14" t="s">
        <v>19844</v>
      </c>
      <c r="I9748" s="28"/>
      <c r="J9748" s="29"/>
      <c r="K9748" s="30"/>
      <c r="L9748" s="31">
        <v>9904.513103448277</v>
      </c>
    </row>
    <row r="9749" spans="2:12" ht="15">
      <c r="B9749" s="13" t="s">
        <v>19845</v>
      </c>
      <c r="C9749" s="14" t="s">
        <v>19846</v>
      </c>
      <c r="I9749" s="28"/>
      <c r="J9749" s="29"/>
      <c r="K9749" s="30"/>
      <c r="L9749" s="31">
        <v>2407.2000000000003</v>
      </c>
    </row>
    <row r="9750" spans="2:12" ht="15">
      <c r="B9750" s="13" t="s">
        <v>19847</v>
      </c>
      <c r="C9750" s="14" t="s">
        <v>19848</v>
      </c>
      <c r="I9750" s="28"/>
      <c r="J9750" s="29"/>
      <c r="K9750" s="30"/>
      <c r="L9750" s="31">
        <v>2407.2000000000003</v>
      </c>
    </row>
    <row r="9751" spans="2:12" ht="15">
      <c r="B9751" s="13" t="s">
        <v>19849</v>
      </c>
      <c r="C9751" s="14" t="s">
        <v>19850</v>
      </c>
      <c r="I9751" s="28"/>
      <c r="J9751" s="29"/>
      <c r="K9751" s="30"/>
      <c r="L9751" s="31">
        <v>2407.2000000000003</v>
      </c>
    </row>
    <row r="9752" spans="2:12" ht="15">
      <c r="B9752" s="13" t="s">
        <v>19851</v>
      </c>
      <c r="C9752" s="14" t="s">
        <v>19852</v>
      </c>
      <c r="I9752" s="28"/>
      <c r="J9752" s="29"/>
      <c r="K9752" s="30"/>
      <c r="L9752" s="31">
        <v>2407.2000000000003</v>
      </c>
    </row>
    <row r="9753" spans="2:12" ht="15">
      <c r="B9753" s="13" t="s">
        <v>19853</v>
      </c>
      <c r="C9753" s="14" t="s">
        <v>19854</v>
      </c>
      <c r="I9753" s="28"/>
      <c r="J9753" s="29"/>
      <c r="K9753" s="30"/>
      <c r="L9753" s="31">
        <v>2282.5268965517243</v>
      </c>
    </row>
    <row r="9754" spans="2:12" ht="15">
      <c r="B9754" s="13" t="s">
        <v>19855</v>
      </c>
      <c r="C9754" s="14" t="s">
        <v>19856</v>
      </c>
      <c r="I9754" s="28"/>
      <c r="J9754" s="29"/>
      <c r="K9754" s="30"/>
      <c r="L9754" s="31">
        <v>2407.2000000000003</v>
      </c>
    </row>
    <row r="9755" spans="2:12" ht="15">
      <c r="B9755" s="13" t="s">
        <v>19857</v>
      </c>
      <c r="C9755" s="14" t="s">
        <v>19858</v>
      </c>
      <c r="I9755" s="28"/>
      <c r="J9755" s="29"/>
      <c r="K9755" s="30"/>
      <c r="L9755" s="31">
        <v>2407.2000000000003</v>
      </c>
    </row>
    <row r="9756" spans="2:12" ht="15">
      <c r="B9756" s="13" t="s">
        <v>19859</v>
      </c>
      <c r="C9756" s="14" t="s">
        <v>19860</v>
      </c>
      <c r="I9756" s="28"/>
      <c r="J9756" s="29"/>
      <c r="K9756" s="30"/>
      <c r="L9756" s="31">
        <v>2407.2000000000003</v>
      </c>
    </row>
    <row r="9757" spans="2:12" ht="15">
      <c r="B9757" s="13" t="s">
        <v>19861</v>
      </c>
      <c r="C9757" s="14" t="s">
        <v>19862</v>
      </c>
      <c r="I9757" s="28"/>
      <c r="J9757" s="29"/>
      <c r="K9757" s="30"/>
      <c r="L9757" s="31">
        <v>2407.2000000000003</v>
      </c>
    </row>
    <row r="9758" spans="2:12" ht="15">
      <c r="B9758" s="13" t="s">
        <v>19863</v>
      </c>
      <c r="C9758" s="14" t="s">
        <v>19864</v>
      </c>
      <c r="I9758" s="28"/>
      <c r="J9758" s="29"/>
      <c r="K9758" s="30"/>
      <c r="L9758" s="31">
        <v>2407.2000000000003</v>
      </c>
    </row>
    <row r="9759" spans="2:12" ht="15">
      <c r="B9759" s="13" t="s">
        <v>19865</v>
      </c>
      <c r="C9759" s="14" t="s">
        <v>19866</v>
      </c>
      <c r="I9759" s="28"/>
      <c r="J9759" s="29"/>
      <c r="K9759" s="30"/>
      <c r="L9759" s="31">
        <v>2282.5268965517243</v>
      </c>
    </row>
    <row r="9760" spans="2:12" ht="15">
      <c r="B9760" s="13" t="s">
        <v>19867</v>
      </c>
      <c r="C9760" s="14" t="s">
        <v>19868</v>
      </c>
      <c r="I9760" s="28"/>
      <c r="J9760" s="29"/>
      <c r="K9760" s="30"/>
      <c r="L9760" s="31">
        <v>3063.44275862069</v>
      </c>
    </row>
    <row r="9761" spans="2:12" ht="15">
      <c r="B9761" s="13" t="s">
        <v>19869</v>
      </c>
      <c r="C9761" s="14" t="s">
        <v>19870</v>
      </c>
      <c r="I9761" s="28"/>
      <c r="J9761" s="29"/>
      <c r="K9761" s="30"/>
      <c r="L9761" s="31">
        <v>3063.44275862069</v>
      </c>
    </row>
    <row r="9762" spans="2:12" ht="15">
      <c r="B9762" s="13" t="s">
        <v>19871</v>
      </c>
      <c r="C9762" s="14" t="s">
        <v>19872</v>
      </c>
      <c r="I9762" s="28"/>
      <c r="J9762" s="29"/>
      <c r="K9762" s="30"/>
      <c r="L9762" s="31">
        <v>3063.44275862069</v>
      </c>
    </row>
    <row r="9763" spans="2:12" ht="15">
      <c r="B9763" s="13" t="s">
        <v>19873</v>
      </c>
      <c r="C9763" s="14" t="s">
        <v>19874</v>
      </c>
      <c r="I9763" s="28"/>
      <c r="J9763" s="29"/>
      <c r="K9763" s="30"/>
      <c r="L9763" s="31">
        <v>3063.44275862069</v>
      </c>
    </row>
    <row r="9764" spans="2:12" ht="15">
      <c r="B9764" s="13" t="s">
        <v>19875</v>
      </c>
      <c r="C9764" s="14" t="s">
        <v>19876</v>
      </c>
      <c r="I9764" s="28"/>
      <c r="J9764" s="29"/>
      <c r="K9764" s="30"/>
      <c r="L9764" s="31">
        <v>3063.44275862069</v>
      </c>
    </row>
    <row r="9765" spans="2:12" ht="15">
      <c r="B9765" s="13" t="s">
        <v>19877</v>
      </c>
      <c r="C9765" s="14" t="s">
        <v>19878</v>
      </c>
      <c r="I9765" s="28"/>
      <c r="J9765" s="29"/>
      <c r="K9765" s="30"/>
      <c r="L9765" s="31">
        <v>3063.44275862069</v>
      </c>
    </row>
    <row r="9766" spans="2:12" ht="15">
      <c r="B9766" s="13" t="s">
        <v>19879</v>
      </c>
      <c r="C9766" s="14" t="s">
        <v>19880</v>
      </c>
      <c r="I9766" s="28"/>
      <c r="J9766" s="29"/>
      <c r="K9766" s="30"/>
      <c r="L9766" s="31">
        <v>3063.44275862069</v>
      </c>
    </row>
    <row r="9767" spans="2:12" ht="15">
      <c r="B9767" s="13" t="s">
        <v>19881</v>
      </c>
      <c r="C9767" s="14" t="s">
        <v>19882</v>
      </c>
      <c r="I9767" s="28"/>
      <c r="J9767" s="29"/>
      <c r="K9767" s="30"/>
      <c r="L9767" s="31">
        <v>10523.646896551723</v>
      </c>
    </row>
    <row r="9768" spans="2:12" ht="15">
      <c r="B9768" s="13" t="s">
        <v>19883</v>
      </c>
      <c r="C9768" s="14" t="s">
        <v>19884</v>
      </c>
      <c r="I9768" s="28"/>
      <c r="J9768" s="29"/>
      <c r="K9768" s="30"/>
      <c r="L9768" s="31">
        <v>10523.646896551723</v>
      </c>
    </row>
    <row r="9769" spans="2:12" ht="15">
      <c r="B9769" s="13" t="s">
        <v>19885</v>
      </c>
      <c r="C9769" s="14" t="s">
        <v>19886</v>
      </c>
      <c r="I9769" s="28"/>
      <c r="J9769" s="29"/>
      <c r="K9769" s="30"/>
      <c r="L9769" s="31">
        <v>10523.646896551723</v>
      </c>
    </row>
    <row r="9770" spans="2:12" ht="15">
      <c r="B9770" s="13" t="s">
        <v>19887</v>
      </c>
      <c r="C9770" s="14" t="s">
        <v>19888</v>
      </c>
      <c r="I9770" s="28"/>
      <c r="J9770" s="29"/>
      <c r="K9770" s="30"/>
      <c r="L9770" s="31">
        <v>10434.780689655174</v>
      </c>
    </row>
    <row r="9771" spans="2:12" ht="15">
      <c r="B9771" s="13" t="s">
        <v>19889</v>
      </c>
      <c r="C9771" s="14" t="s">
        <v>19890</v>
      </c>
      <c r="I9771" s="28"/>
      <c r="J9771" s="29"/>
      <c r="K9771" s="30"/>
      <c r="L9771" s="31">
        <v>10434.780689655174</v>
      </c>
    </row>
    <row r="9772" spans="2:12" ht="15">
      <c r="B9772" s="13" t="s">
        <v>19891</v>
      </c>
      <c r="C9772" s="14" t="s">
        <v>19892</v>
      </c>
      <c r="I9772" s="28"/>
      <c r="J9772" s="29"/>
      <c r="K9772" s="30"/>
      <c r="L9772" s="31">
        <v>10434.780689655174</v>
      </c>
    </row>
    <row r="9773" spans="2:12" ht="15">
      <c r="B9773" s="13" t="s">
        <v>19893</v>
      </c>
      <c r="C9773" s="14" t="s">
        <v>19894</v>
      </c>
      <c r="I9773" s="28"/>
      <c r="J9773" s="29"/>
      <c r="K9773" s="30"/>
      <c r="L9773" s="31">
        <v>10523.646896551723</v>
      </c>
    </row>
    <row r="9774" spans="2:12" ht="15">
      <c r="B9774" s="13" t="s">
        <v>19895</v>
      </c>
      <c r="C9774" s="14" t="s">
        <v>19896</v>
      </c>
      <c r="I9774" s="28"/>
      <c r="J9774" s="29"/>
      <c r="K9774" s="30"/>
      <c r="L9774" s="31">
        <v>10523.646896551723</v>
      </c>
    </row>
    <row r="9775" spans="2:12" ht="15">
      <c r="B9775" s="13" t="s">
        <v>19897</v>
      </c>
      <c r="C9775" s="14" t="s">
        <v>19898</v>
      </c>
      <c r="I9775" s="28"/>
      <c r="J9775" s="29"/>
      <c r="K9775" s="30"/>
      <c r="L9775" s="31">
        <v>10434.780689655174</v>
      </c>
    </row>
    <row r="9776" spans="2:12" ht="15">
      <c r="B9776" s="13" t="s">
        <v>19899</v>
      </c>
      <c r="C9776" s="14" t="s">
        <v>19900</v>
      </c>
      <c r="I9776" s="28"/>
      <c r="J9776" s="29"/>
      <c r="K9776" s="30"/>
      <c r="L9776" s="31">
        <v>10434.780689655174</v>
      </c>
    </row>
    <row r="9777" spans="2:12" ht="15">
      <c r="B9777" s="13" t="s">
        <v>19901</v>
      </c>
      <c r="C9777" s="14" t="s">
        <v>19902</v>
      </c>
      <c r="I9777" s="28"/>
      <c r="J9777" s="29"/>
      <c r="K9777" s="30"/>
      <c r="L9777" s="31">
        <v>10434.780689655174</v>
      </c>
    </row>
    <row r="9778" spans="2:12" ht="15">
      <c r="B9778" s="13" t="s">
        <v>19903</v>
      </c>
      <c r="C9778" s="14" t="s">
        <v>19904</v>
      </c>
      <c r="I9778" s="28"/>
      <c r="J9778" s="29"/>
      <c r="K9778" s="30"/>
      <c r="L9778" s="31">
        <v>10434.780689655174</v>
      </c>
    </row>
    <row r="9779" spans="2:12" ht="15">
      <c r="B9779" s="13" t="s">
        <v>19905</v>
      </c>
      <c r="C9779" s="14" t="s">
        <v>19906</v>
      </c>
      <c r="I9779" s="28"/>
      <c r="J9779" s="29"/>
      <c r="K9779" s="30"/>
      <c r="L9779" s="31">
        <v>10434.780689655174</v>
      </c>
    </row>
    <row r="9780" spans="2:12" ht="15">
      <c r="B9780" s="13" t="s">
        <v>19907</v>
      </c>
      <c r="C9780" s="14" t="s">
        <v>19908</v>
      </c>
      <c r="I9780" s="28"/>
      <c r="J9780" s="29"/>
      <c r="K9780" s="30"/>
      <c r="L9780" s="31">
        <v>10434.780689655174</v>
      </c>
    </row>
    <row r="9781" spans="2:12" ht="15">
      <c r="B9781" s="13" t="s">
        <v>19909</v>
      </c>
      <c r="C9781" s="14" t="s">
        <v>19910</v>
      </c>
      <c r="I9781" s="28"/>
      <c r="J9781" s="29"/>
      <c r="K9781" s="30"/>
      <c r="L9781" s="31">
        <v>10434.780689655174</v>
      </c>
    </row>
    <row r="9782" spans="2:12" ht="15">
      <c r="B9782" s="13" t="s">
        <v>19911</v>
      </c>
      <c r="C9782" s="14" t="s">
        <v>19912</v>
      </c>
      <c r="I9782" s="28"/>
      <c r="J9782" s="29"/>
      <c r="K9782" s="30"/>
      <c r="L9782" s="31">
        <v>10434.780689655174</v>
      </c>
    </row>
    <row r="9783" spans="2:12" ht="15">
      <c r="B9783" s="13" t="s">
        <v>19913</v>
      </c>
      <c r="C9783" s="14" t="s">
        <v>19914</v>
      </c>
      <c r="I9783" s="28"/>
      <c r="J9783" s="29"/>
      <c r="K9783" s="30"/>
      <c r="L9783" s="31">
        <v>39136.612413793104</v>
      </c>
    </row>
    <row r="9784" spans="2:12" ht="15">
      <c r="B9784" s="13" t="s">
        <v>19915</v>
      </c>
      <c r="C9784" s="14" t="s">
        <v>19916</v>
      </c>
      <c r="I9784" s="28"/>
      <c r="J9784" s="29"/>
      <c r="K9784" s="30"/>
      <c r="L9784" s="31">
        <v>47293.74896551724</v>
      </c>
    </row>
    <row r="9785" spans="2:12" ht="15">
      <c r="B9785" s="13" t="s">
        <v>19917</v>
      </c>
      <c r="C9785" s="14" t="s">
        <v>19918</v>
      </c>
      <c r="I9785" s="28"/>
      <c r="J9785" s="29"/>
      <c r="K9785" s="30"/>
      <c r="L9785" s="31">
        <v>42611.50896551725</v>
      </c>
    </row>
    <row r="9786" spans="2:12" ht="15">
      <c r="B9786" s="13" t="s">
        <v>19919</v>
      </c>
      <c r="C9786" s="14" t="s">
        <v>19920</v>
      </c>
      <c r="I9786" s="28"/>
      <c r="J9786" s="29"/>
      <c r="K9786" s="30"/>
      <c r="L9786" s="31">
        <v>51072.0275862069</v>
      </c>
    </row>
    <row r="9787" spans="2:12" ht="15">
      <c r="B9787" s="13" t="s">
        <v>19921</v>
      </c>
      <c r="C9787" s="14" t="s">
        <v>19922</v>
      </c>
      <c r="I9787" s="28"/>
      <c r="J9787" s="29"/>
      <c r="K9787" s="30"/>
      <c r="L9787" s="31">
        <v>16397.280000000002</v>
      </c>
    </row>
    <row r="9788" spans="2:12" ht="15">
      <c r="B9788" s="13" t="s">
        <v>19923</v>
      </c>
      <c r="C9788" s="14" t="s">
        <v>19924</v>
      </c>
      <c r="I9788" s="28"/>
      <c r="J9788" s="29"/>
      <c r="K9788" s="30"/>
      <c r="L9788" s="31">
        <v>14756.998620689656</v>
      </c>
    </row>
    <row r="9789" spans="2:12" ht="15">
      <c r="B9789" s="13" t="s">
        <v>19925</v>
      </c>
      <c r="C9789" s="14" t="s">
        <v>19926</v>
      </c>
      <c r="I9789" s="28"/>
      <c r="J9789" s="29"/>
      <c r="K9789" s="30"/>
      <c r="L9789" s="31">
        <v>6560.148965517242</v>
      </c>
    </row>
    <row r="9790" spans="2:12" ht="15">
      <c r="B9790" s="13" t="s">
        <v>19927</v>
      </c>
      <c r="C9790" s="14" t="s">
        <v>19928</v>
      </c>
      <c r="I9790" s="28"/>
      <c r="J9790" s="29"/>
      <c r="K9790" s="30"/>
      <c r="L9790" s="31">
        <v>9840.060689655173</v>
      </c>
    </row>
    <row r="9791" spans="2:12" ht="15">
      <c r="B9791" s="13" t="s">
        <v>19929</v>
      </c>
      <c r="C9791" s="14" t="s">
        <v>19930</v>
      </c>
      <c r="I9791" s="28"/>
      <c r="J9791" s="29"/>
      <c r="K9791" s="30"/>
      <c r="L9791" s="31">
        <v>1410.791724137931</v>
      </c>
    </row>
    <row r="9792" spans="2:12" ht="15">
      <c r="B9792" s="13" t="s">
        <v>19931</v>
      </c>
      <c r="C9792" s="14" t="s">
        <v>19932</v>
      </c>
      <c r="I9792" s="28"/>
      <c r="J9792" s="29"/>
      <c r="K9792" s="30"/>
      <c r="L9792" s="31">
        <v>1410.791724137931</v>
      </c>
    </row>
    <row r="9793" spans="2:12" ht="15">
      <c r="B9793" s="13" t="s">
        <v>19933</v>
      </c>
      <c r="C9793" s="14" t="s">
        <v>19934</v>
      </c>
      <c r="I9793" s="28"/>
      <c r="J9793" s="29"/>
      <c r="K9793" s="30"/>
      <c r="L9793" s="31">
        <v>1499.0068965517241</v>
      </c>
    </row>
    <row r="9794" spans="2:12" ht="15">
      <c r="B9794" s="13" t="s">
        <v>19935</v>
      </c>
      <c r="C9794" s="14" t="s">
        <v>19936</v>
      </c>
      <c r="I9794" s="28"/>
      <c r="J9794" s="29"/>
      <c r="K9794" s="30"/>
      <c r="L9794" s="31">
        <v>1277.655172413793</v>
      </c>
    </row>
    <row r="9795" spans="2:12" ht="15">
      <c r="B9795" s="13" t="s">
        <v>19937</v>
      </c>
      <c r="C9795" s="14" t="s">
        <v>19938</v>
      </c>
      <c r="I9795" s="28"/>
      <c r="J9795" s="29"/>
      <c r="K9795" s="30"/>
      <c r="L9795" s="31">
        <v>1136.7062068965517</v>
      </c>
    </row>
    <row r="9796" spans="2:12" ht="15">
      <c r="B9796" s="13" t="s">
        <v>19939</v>
      </c>
      <c r="C9796" s="14" t="s">
        <v>19940</v>
      </c>
      <c r="I9796" s="28"/>
      <c r="J9796" s="29"/>
      <c r="K9796" s="30"/>
      <c r="L9796" s="31">
        <v>1410.791724137931</v>
      </c>
    </row>
    <row r="9797" spans="2:12" ht="15">
      <c r="B9797" s="13" t="s">
        <v>19941</v>
      </c>
      <c r="C9797" s="14" t="s">
        <v>19942</v>
      </c>
      <c r="I9797" s="28"/>
      <c r="J9797" s="29"/>
      <c r="K9797" s="30"/>
      <c r="L9797" s="31">
        <v>1410.791724137931</v>
      </c>
    </row>
    <row r="9798" spans="2:12" ht="15">
      <c r="B9798" s="13" t="s">
        <v>19943</v>
      </c>
      <c r="C9798" s="14" t="s">
        <v>19944</v>
      </c>
      <c r="I9798" s="28"/>
      <c r="J9798" s="29"/>
      <c r="K9798" s="30"/>
      <c r="L9798" s="31">
        <v>1410.791724137931</v>
      </c>
    </row>
    <row r="9799" spans="2:12" ht="15">
      <c r="B9799" s="13" t="s">
        <v>19945</v>
      </c>
      <c r="C9799" s="14" t="s">
        <v>19946</v>
      </c>
      <c r="I9799" s="28"/>
      <c r="J9799" s="29"/>
      <c r="K9799" s="30"/>
      <c r="L9799" s="31">
        <v>1410.791724137931</v>
      </c>
    </row>
    <row r="9800" spans="2:12" ht="15">
      <c r="B9800" s="13" t="s">
        <v>19947</v>
      </c>
      <c r="C9800" s="14" t="s">
        <v>19948</v>
      </c>
      <c r="I9800" s="28"/>
      <c r="J9800" s="29"/>
      <c r="K9800" s="30"/>
      <c r="L9800" s="31">
        <v>1410.791724137931</v>
      </c>
    </row>
    <row r="9801" spans="2:12" ht="15">
      <c r="B9801" s="13" t="s">
        <v>19949</v>
      </c>
      <c r="C9801" s="14" t="s">
        <v>19950</v>
      </c>
      <c r="I9801" s="28"/>
      <c r="J9801" s="29"/>
      <c r="K9801" s="30"/>
      <c r="L9801" s="31">
        <v>1410.791724137931</v>
      </c>
    </row>
    <row r="9802" spans="2:12" ht="15">
      <c r="B9802" s="13" t="s">
        <v>19951</v>
      </c>
      <c r="C9802" s="14" t="s">
        <v>19952</v>
      </c>
      <c r="I9802" s="28"/>
      <c r="J9802" s="29"/>
      <c r="K9802" s="30"/>
      <c r="L9802" s="31">
        <v>1410.791724137931</v>
      </c>
    </row>
    <row r="9803" spans="2:12" ht="15">
      <c r="B9803" s="13" t="s">
        <v>19953</v>
      </c>
      <c r="C9803" s="14" t="s">
        <v>19954</v>
      </c>
      <c r="I9803" s="28"/>
      <c r="J9803" s="29"/>
      <c r="K9803" s="30"/>
      <c r="L9803" s="31">
        <v>1410.791724137931</v>
      </c>
    </row>
    <row r="9804" spans="2:12" ht="15">
      <c r="B9804" s="13" t="s">
        <v>19955</v>
      </c>
      <c r="C9804" s="14" t="s">
        <v>19956</v>
      </c>
      <c r="I9804" s="28"/>
      <c r="J9804" s="29"/>
      <c r="K9804" s="30"/>
      <c r="L9804" s="31">
        <v>1488.264827586207</v>
      </c>
    </row>
    <row r="9805" spans="2:12" ht="15">
      <c r="B9805" s="13" t="s">
        <v>19957</v>
      </c>
      <c r="C9805" s="14" t="s">
        <v>19958</v>
      </c>
      <c r="I9805" s="28"/>
      <c r="J9805" s="29"/>
      <c r="K9805" s="30"/>
      <c r="L9805" s="31">
        <v>1488.264827586207</v>
      </c>
    </row>
    <row r="9806" spans="2:12" ht="15">
      <c r="B9806" s="13" t="s">
        <v>19959</v>
      </c>
      <c r="C9806" s="14" t="s">
        <v>19960</v>
      </c>
      <c r="I9806" s="28"/>
      <c r="J9806" s="29"/>
      <c r="K9806" s="30"/>
      <c r="L9806" s="31">
        <v>1659.8124137931036</v>
      </c>
    </row>
    <row r="9807" spans="2:12" ht="15">
      <c r="B9807" s="13" t="s">
        <v>19961</v>
      </c>
      <c r="C9807" s="14" t="s">
        <v>19962</v>
      </c>
      <c r="I9807" s="28"/>
      <c r="J9807" s="29"/>
      <c r="K9807" s="30"/>
      <c r="L9807" s="31">
        <v>1659.8124137931036</v>
      </c>
    </row>
    <row r="9808" spans="2:12" ht="15">
      <c r="B9808" s="13" t="s">
        <v>19963</v>
      </c>
      <c r="C9808" s="14" t="s">
        <v>19964</v>
      </c>
      <c r="I9808" s="28"/>
      <c r="J9808" s="29"/>
      <c r="K9808" s="30"/>
      <c r="L9808" s="31">
        <v>1659.8124137931036</v>
      </c>
    </row>
    <row r="9809" spans="2:12" ht="15">
      <c r="B9809" s="13" t="s">
        <v>19965</v>
      </c>
      <c r="C9809" s="14" t="s">
        <v>19966</v>
      </c>
      <c r="I9809" s="28"/>
      <c r="J9809" s="29"/>
      <c r="K9809" s="30"/>
      <c r="L9809" s="31">
        <v>1659.8124137931036</v>
      </c>
    </row>
    <row r="9810" spans="2:12" ht="15">
      <c r="B9810" s="13" t="s">
        <v>19967</v>
      </c>
      <c r="C9810" s="14" t="s">
        <v>19968</v>
      </c>
      <c r="I9810" s="28"/>
      <c r="J9810" s="29"/>
      <c r="K9810" s="30"/>
      <c r="L9810" s="31">
        <v>1659.8124137931036</v>
      </c>
    </row>
    <row r="9811" spans="2:12" ht="15">
      <c r="B9811" s="13" t="s">
        <v>19969</v>
      </c>
      <c r="C9811" s="14" t="s">
        <v>19970</v>
      </c>
      <c r="I9811" s="28"/>
      <c r="J9811" s="29"/>
      <c r="K9811" s="30"/>
      <c r="L9811" s="31">
        <v>1750.631724137931</v>
      </c>
    </row>
    <row r="9812" spans="2:12" ht="15">
      <c r="B9812" s="13" t="s">
        <v>19971</v>
      </c>
      <c r="C9812" s="14" t="s">
        <v>19972</v>
      </c>
      <c r="I9812" s="28"/>
      <c r="J9812" s="29"/>
      <c r="K9812" s="30"/>
      <c r="L9812" s="31">
        <v>1659.8124137931036</v>
      </c>
    </row>
    <row r="9813" spans="2:12" ht="15">
      <c r="B9813" s="13" t="s">
        <v>19973</v>
      </c>
      <c r="C9813" s="14" t="s">
        <v>19974</v>
      </c>
      <c r="I9813" s="28"/>
      <c r="J9813" s="29"/>
      <c r="K9813" s="30"/>
      <c r="L9813" s="31">
        <v>1659.8124137931036</v>
      </c>
    </row>
    <row r="9814" spans="2:12" ht="15">
      <c r="B9814" s="13" t="s">
        <v>19975</v>
      </c>
      <c r="C9814" s="14" t="s">
        <v>19976</v>
      </c>
      <c r="I9814" s="28"/>
      <c r="J9814" s="29"/>
      <c r="K9814" s="30"/>
      <c r="L9814" s="31">
        <v>1750.631724137931</v>
      </c>
    </row>
    <row r="9815" spans="2:12" ht="15">
      <c r="B9815" s="13" t="s">
        <v>19977</v>
      </c>
      <c r="C9815" s="14" t="s">
        <v>19978</v>
      </c>
      <c r="I9815" s="28"/>
      <c r="J9815" s="29"/>
      <c r="K9815" s="30"/>
      <c r="L9815" s="31">
        <v>2450.819310344828</v>
      </c>
    </row>
    <row r="9816" spans="2:12" ht="15">
      <c r="B9816" s="13" t="s">
        <v>19979</v>
      </c>
      <c r="C9816" s="14" t="s">
        <v>19980</v>
      </c>
      <c r="I9816" s="28"/>
      <c r="J9816" s="29"/>
      <c r="K9816" s="30"/>
      <c r="L9816" s="31">
        <v>2450.819310344828</v>
      </c>
    </row>
    <row r="9817" spans="2:12" ht="15">
      <c r="B9817" s="13" t="s">
        <v>19981</v>
      </c>
      <c r="C9817" s="14" t="s">
        <v>19982</v>
      </c>
      <c r="I9817" s="28"/>
      <c r="J9817" s="29"/>
      <c r="K9817" s="30"/>
      <c r="L9817" s="31">
        <v>2450.819310344828</v>
      </c>
    </row>
    <row r="9818" spans="2:12" ht="15">
      <c r="B9818" s="13" t="s">
        <v>19983</v>
      </c>
      <c r="C9818" s="14" t="s">
        <v>19984</v>
      </c>
      <c r="I9818" s="28"/>
      <c r="J9818" s="29"/>
      <c r="K9818" s="30"/>
      <c r="L9818" s="31">
        <v>2450.819310344828</v>
      </c>
    </row>
    <row r="9819" spans="2:12" ht="15">
      <c r="B9819" s="13" t="s">
        <v>19985</v>
      </c>
      <c r="C9819" s="14" t="s">
        <v>19986</v>
      </c>
      <c r="I9819" s="28"/>
      <c r="J9819" s="29"/>
      <c r="K9819" s="30"/>
      <c r="L9819" s="31">
        <v>2450.819310344828</v>
      </c>
    </row>
    <row r="9820" spans="2:12" ht="15">
      <c r="B9820" s="13" t="s">
        <v>19987</v>
      </c>
      <c r="C9820" s="14" t="s">
        <v>19988</v>
      </c>
      <c r="I9820" s="28"/>
      <c r="J9820" s="29"/>
      <c r="K9820" s="30"/>
      <c r="L9820" s="31">
        <v>2323.8675862068967</v>
      </c>
    </row>
    <row r="9821" spans="2:12" ht="15">
      <c r="B9821" s="13" t="s">
        <v>19989</v>
      </c>
      <c r="C9821" s="14" t="s">
        <v>19990</v>
      </c>
      <c r="I9821" s="28"/>
      <c r="J9821" s="29"/>
      <c r="K9821" s="30"/>
      <c r="L9821" s="31">
        <v>2450.819310344828</v>
      </c>
    </row>
    <row r="9822" spans="2:12" ht="15">
      <c r="B9822" s="13" t="s">
        <v>19991</v>
      </c>
      <c r="C9822" s="14" t="s">
        <v>19992</v>
      </c>
      <c r="I9822" s="28"/>
      <c r="J9822" s="29"/>
      <c r="K9822" s="30"/>
      <c r="L9822" s="31">
        <v>2582.328275862069</v>
      </c>
    </row>
    <row r="9823" spans="2:12" ht="15">
      <c r="B9823" s="13" t="s">
        <v>19993</v>
      </c>
      <c r="C9823" s="14" t="s">
        <v>19994</v>
      </c>
      <c r="I9823" s="28"/>
      <c r="J9823" s="29"/>
      <c r="K9823" s="30"/>
      <c r="L9823" s="31">
        <v>2582.328275862069</v>
      </c>
    </row>
    <row r="9824" spans="2:12" ht="15">
      <c r="B9824" s="13" t="s">
        <v>19995</v>
      </c>
      <c r="C9824" s="14" t="s">
        <v>19996</v>
      </c>
      <c r="I9824" s="28"/>
      <c r="J9824" s="29"/>
      <c r="K9824" s="30"/>
      <c r="L9824" s="31">
        <v>2582.328275862069</v>
      </c>
    </row>
    <row r="9825" spans="2:12" ht="15">
      <c r="B9825" s="13" t="s">
        <v>19997</v>
      </c>
      <c r="C9825" s="14" t="s">
        <v>19998</v>
      </c>
      <c r="I9825" s="28"/>
      <c r="J9825" s="29"/>
      <c r="K9825" s="30"/>
      <c r="L9825" s="31">
        <v>2582.328275862069</v>
      </c>
    </row>
    <row r="9826" spans="2:12" ht="15">
      <c r="B9826" s="13" t="s">
        <v>19999</v>
      </c>
      <c r="C9826" s="14" t="s">
        <v>20000</v>
      </c>
      <c r="I9826" s="28"/>
      <c r="J9826" s="29"/>
      <c r="K9826" s="30"/>
      <c r="L9826" s="31">
        <v>2582.328275862069</v>
      </c>
    </row>
    <row r="9827" spans="2:12" ht="15">
      <c r="B9827" s="13" t="s">
        <v>20001</v>
      </c>
      <c r="C9827" s="14" t="s">
        <v>20002</v>
      </c>
      <c r="I9827" s="28"/>
      <c r="J9827" s="29"/>
      <c r="K9827" s="30"/>
      <c r="L9827" s="31">
        <v>2582.328275862069</v>
      </c>
    </row>
    <row r="9828" spans="2:12" ht="15">
      <c r="B9828" s="13" t="s">
        <v>20003</v>
      </c>
      <c r="C9828" s="14" t="s">
        <v>20004</v>
      </c>
      <c r="I9828" s="28"/>
      <c r="J9828" s="29"/>
      <c r="K9828" s="30"/>
      <c r="L9828" s="31">
        <v>2582.328275862069</v>
      </c>
    </row>
    <row r="9829" spans="2:12" ht="15">
      <c r="B9829" s="13" t="s">
        <v>20005</v>
      </c>
      <c r="C9829" s="14" t="s">
        <v>20006</v>
      </c>
      <c r="I9829" s="28"/>
      <c r="J9829" s="29"/>
      <c r="K9829" s="30"/>
      <c r="L9829" s="31">
        <v>2582.328275862069</v>
      </c>
    </row>
    <row r="9830" spans="2:12" ht="15">
      <c r="B9830" s="13" t="s">
        <v>20007</v>
      </c>
      <c r="C9830" s="14" t="s">
        <v>20008</v>
      </c>
      <c r="I9830" s="28"/>
      <c r="J9830" s="29"/>
      <c r="K9830" s="30"/>
      <c r="L9830" s="31">
        <v>2582.328275862069</v>
      </c>
    </row>
    <row r="9831" spans="2:12" ht="15">
      <c r="B9831" s="13" t="s">
        <v>20009</v>
      </c>
      <c r="C9831" s="14" t="s">
        <v>20010</v>
      </c>
      <c r="I9831" s="28"/>
      <c r="J9831" s="29"/>
      <c r="K9831" s="30"/>
      <c r="L9831" s="31">
        <v>2582.328275862069</v>
      </c>
    </row>
    <row r="9832" spans="2:12" ht="15">
      <c r="B9832" s="13" t="s">
        <v>20011</v>
      </c>
      <c r="C9832" s="14" t="s">
        <v>20012</v>
      </c>
      <c r="I9832" s="28"/>
      <c r="J9832" s="29"/>
      <c r="K9832" s="30"/>
      <c r="L9832" s="31">
        <v>2448.540689655172</v>
      </c>
    </row>
    <row r="9833" spans="2:12" ht="15">
      <c r="B9833" s="13" t="s">
        <v>20013</v>
      </c>
      <c r="C9833" s="14" t="s">
        <v>20014</v>
      </c>
      <c r="I9833" s="28"/>
      <c r="J9833" s="29"/>
      <c r="K9833" s="30"/>
      <c r="L9833" s="31">
        <v>3063.44275862069</v>
      </c>
    </row>
    <row r="9834" spans="2:12" ht="15">
      <c r="B9834" s="13" t="s">
        <v>20015</v>
      </c>
      <c r="C9834" s="14" t="s">
        <v>20016</v>
      </c>
      <c r="I9834" s="28"/>
      <c r="J9834" s="29"/>
      <c r="K9834" s="30"/>
      <c r="L9834" s="31">
        <v>3063.44275862069</v>
      </c>
    </row>
    <row r="9835" spans="2:12" ht="15">
      <c r="B9835" s="13" t="s">
        <v>20017</v>
      </c>
      <c r="C9835" s="14" t="s">
        <v>20018</v>
      </c>
      <c r="I9835" s="28"/>
      <c r="J9835" s="29"/>
      <c r="K9835" s="30"/>
      <c r="L9835" s="31">
        <v>3063.44275862069</v>
      </c>
    </row>
    <row r="9836" spans="2:12" ht="15">
      <c r="B9836" s="13" t="s">
        <v>20019</v>
      </c>
      <c r="C9836" s="14" t="s">
        <v>20020</v>
      </c>
      <c r="I9836" s="28"/>
      <c r="J9836" s="29"/>
      <c r="K9836" s="30"/>
      <c r="L9836" s="31">
        <v>3063.44275862069</v>
      </c>
    </row>
    <row r="9837" spans="2:12" ht="15">
      <c r="B9837" s="13" t="s">
        <v>20021</v>
      </c>
      <c r="C9837" s="14" t="s">
        <v>20022</v>
      </c>
      <c r="I9837" s="28"/>
      <c r="J9837" s="29"/>
      <c r="K9837" s="30"/>
      <c r="L9837" s="31">
        <v>3063.44275862069</v>
      </c>
    </row>
    <row r="9838" spans="2:12" ht="15">
      <c r="B9838" s="13" t="s">
        <v>20023</v>
      </c>
      <c r="C9838" s="14" t="s">
        <v>20024</v>
      </c>
      <c r="I9838" s="28"/>
      <c r="J9838" s="29"/>
      <c r="K9838" s="30"/>
      <c r="L9838" s="31">
        <v>3063.44275862069</v>
      </c>
    </row>
    <row r="9839" spans="2:12" ht="15">
      <c r="B9839" s="13" t="s">
        <v>20025</v>
      </c>
      <c r="C9839" s="14" t="s">
        <v>20026</v>
      </c>
      <c r="I9839" s="28"/>
      <c r="J9839" s="29"/>
      <c r="K9839" s="30"/>
      <c r="L9839" s="31">
        <v>2904.5903448275867</v>
      </c>
    </row>
    <row r="9840" spans="2:12" ht="15">
      <c r="B9840" s="13" t="s">
        <v>20027</v>
      </c>
      <c r="C9840" s="14" t="s">
        <v>20028</v>
      </c>
      <c r="I9840" s="28"/>
      <c r="J9840" s="29"/>
      <c r="K9840" s="30"/>
      <c r="L9840" s="31">
        <v>3063.44275862069</v>
      </c>
    </row>
    <row r="9841" spans="2:12" ht="15">
      <c r="B9841" s="13" t="s">
        <v>20029</v>
      </c>
      <c r="C9841" s="14" t="s">
        <v>20030</v>
      </c>
      <c r="I9841" s="28"/>
      <c r="J9841" s="29"/>
      <c r="K9841" s="30"/>
      <c r="L9841" s="31">
        <v>3063.44275862069</v>
      </c>
    </row>
    <row r="9842" spans="2:12" ht="15">
      <c r="B9842" s="13" t="s">
        <v>20031</v>
      </c>
      <c r="C9842" s="14" t="s">
        <v>20032</v>
      </c>
      <c r="I9842" s="28"/>
      <c r="J9842" s="29"/>
      <c r="K9842" s="30"/>
      <c r="L9842" s="31">
        <v>50925.54482758621</v>
      </c>
    </row>
    <row r="9843" spans="2:12" ht="15">
      <c r="B9843" s="13" t="s">
        <v>20033</v>
      </c>
      <c r="C9843" s="14" t="s">
        <v>20034</v>
      </c>
      <c r="I9843" s="28"/>
      <c r="J9843" s="29"/>
      <c r="K9843" s="30"/>
      <c r="L9843" s="31">
        <v>64525.65517241379</v>
      </c>
    </row>
    <row r="9844" spans="2:12" ht="15">
      <c r="B9844" s="13" t="s">
        <v>20035</v>
      </c>
      <c r="C9844" s="14" t="s">
        <v>20036</v>
      </c>
      <c r="I9844" s="28"/>
      <c r="J9844" s="29"/>
      <c r="K9844" s="30"/>
      <c r="L9844" s="31">
        <v>18518.675862068965</v>
      </c>
    </row>
    <row r="9845" spans="2:12" ht="15">
      <c r="B9845" s="13" t="s">
        <v>20037</v>
      </c>
      <c r="C9845" s="14" t="s">
        <v>20038</v>
      </c>
      <c r="I9845" s="28"/>
      <c r="J9845" s="29"/>
      <c r="K9845" s="30"/>
      <c r="L9845" s="31">
        <v>18937.94206896552</v>
      </c>
    </row>
    <row r="9846" spans="2:12" ht="15">
      <c r="B9846" s="13" t="s">
        <v>20039</v>
      </c>
      <c r="C9846" s="14" t="s">
        <v>20040</v>
      </c>
      <c r="I9846" s="28"/>
      <c r="J9846" s="29"/>
      <c r="K9846" s="30"/>
      <c r="L9846" s="31">
        <v>18518.675862068965</v>
      </c>
    </row>
    <row r="9847" spans="2:12" ht="15">
      <c r="B9847" s="13" t="s">
        <v>20041</v>
      </c>
      <c r="C9847" s="14" t="s">
        <v>20042</v>
      </c>
      <c r="I9847" s="28"/>
      <c r="J9847" s="29"/>
      <c r="K9847" s="30"/>
      <c r="L9847" s="31">
        <v>18518.675862068965</v>
      </c>
    </row>
    <row r="9848" spans="2:12" ht="15">
      <c r="B9848" s="13" t="s">
        <v>20043</v>
      </c>
      <c r="C9848" s="14" t="s">
        <v>20044</v>
      </c>
      <c r="I9848" s="28"/>
      <c r="J9848" s="29"/>
      <c r="K9848" s="30"/>
      <c r="L9848" s="31">
        <v>18518.675862068965</v>
      </c>
    </row>
    <row r="9849" spans="2:12" ht="15">
      <c r="B9849" s="13" t="s">
        <v>20045</v>
      </c>
      <c r="C9849" s="14" t="s">
        <v>20046</v>
      </c>
      <c r="I9849" s="28"/>
      <c r="J9849" s="29"/>
      <c r="K9849" s="30"/>
      <c r="L9849" s="31">
        <v>18518.675862068965</v>
      </c>
    </row>
    <row r="9850" spans="2:12" ht="15">
      <c r="B9850" s="13" t="s">
        <v>20047</v>
      </c>
      <c r="C9850" s="14" t="s">
        <v>20048</v>
      </c>
      <c r="I9850" s="28"/>
      <c r="J9850" s="29"/>
      <c r="K9850" s="30"/>
      <c r="L9850" s="31">
        <v>18518.675862068965</v>
      </c>
    </row>
    <row r="9851" spans="2:12" ht="15">
      <c r="B9851" s="13" t="s">
        <v>20049</v>
      </c>
      <c r="C9851" s="14" t="s">
        <v>20050</v>
      </c>
      <c r="I9851" s="28"/>
      <c r="J9851" s="29"/>
      <c r="K9851" s="30"/>
      <c r="L9851" s="31">
        <v>18518.675862068965</v>
      </c>
    </row>
    <row r="9852" spans="2:12" ht="15">
      <c r="B9852" s="13" t="s">
        <v>20051</v>
      </c>
      <c r="C9852" s="14" t="s">
        <v>20052</v>
      </c>
      <c r="I9852" s="28"/>
      <c r="J9852" s="29"/>
      <c r="K9852" s="30"/>
      <c r="L9852" s="31">
        <v>18518.675862068965</v>
      </c>
    </row>
    <row r="9853" spans="2:12" ht="15">
      <c r="B9853" s="13" t="s">
        <v>20053</v>
      </c>
      <c r="C9853" s="14" t="s">
        <v>20054</v>
      </c>
      <c r="I9853" s="28"/>
      <c r="J9853" s="29"/>
      <c r="K9853" s="30"/>
      <c r="L9853" s="31">
        <v>19923.93379310345</v>
      </c>
    </row>
    <row r="9854" spans="2:12" ht="15">
      <c r="B9854" s="13" t="s">
        <v>20055</v>
      </c>
      <c r="C9854" s="14" t="s">
        <v>20056</v>
      </c>
      <c r="I9854" s="28"/>
      <c r="J9854" s="29"/>
      <c r="K9854" s="30"/>
      <c r="L9854" s="31">
        <v>19923.93379310345</v>
      </c>
    </row>
    <row r="9855" spans="2:12" ht="15">
      <c r="B9855" s="13" t="s">
        <v>20057</v>
      </c>
      <c r="C9855" s="14" t="s">
        <v>20058</v>
      </c>
      <c r="I9855" s="28"/>
      <c r="J9855" s="29"/>
      <c r="K9855" s="30"/>
      <c r="L9855" s="31">
        <v>19923.93379310345</v>
      </c>
    </row>
    <row r="9856" spans="2:12" ht="15">
      <c r="B9856" s="13" t="s">
        <v>20059</v>
      </c>
      <c r="C9856" s="14" t="s">
        <v>20060</v>
      </c>
      <c r="I9856" s="28"/>
      <c r="J9856" s="29"/>
      <c r="K9856" s="30"/>
      <c r="L9856" s="31">
        <v>19923.93379310345</v>
      </c>
    </row>
    <row r="9857" spans="2:12" ht="15">
      <c r="B9857" s="13" t="s">
        <v>20061</v>
      </c>
      <c r="C9857" s="14" t="s">
        <v>20062</v>
      </c>
      <c r="I9857" s="28"/>
      <c r="J9857" s="29"/>
      <c r="K9857" s="30"/>
      <c r="L9857" s="31">
        <v>19923.93379310345</v>
      </c>
    </row>
    <row r="9858" spans="2:12" ht="15">
      <c r="B9858" s="13" t="s">
        <v>20063</v>
      </c>
      <c r="C9858" s="14" t="s">
        <v>20040</v>
      </c>
      <c r="I9858" s="28"/>
      <c r="J9858" s="29"/>
      <c r="K9858" s="30"/>
      <c r="L9858" s="31">
        <v>19014.438620689656</v>
      </c>
    </row>
    <row r="9859" spans="2:12" ht="15">
      <c r="B9859" s="13" t="s">
        <v>20064</v>
      </c>
      <c r="C9859" s="14" t="s">
        <v>20065</v>
      </c>
      <c r="I9859" s="28"/>
      <c r="J9859" s="29"/>
      <c r="K9859" s="30"/>
      <c r="L9859" s="31">
        <v>19014.438620689656</v>
      </c>
    </row>
    <row r="9860" spans="2:12" ht="15">
      <c r="B9860" s="13" t="s">
        <v>20066</v>
      </c>
      <c r="C9860" s="14" t="s">
        <v>20067</v>
      </c>
      <c r="I9860" s="28"/>
      <c r="J9860" s="29"/>
      <c r="K9860" s="30"/>
      <c r="L9860" s="31">
        <v>19014.438620689656</v>
      </c>
    </row>
    <row r="9861" spans="2:12" ht="15">
      <c r="B9861" s="13" t="s">
        <v>20068</v>
      </c>
      <c r="C9861" s="14" t="s">
        <v>20046</v>
      </c>
      <c r="I9861" s="28"/>
      <c r="J9861" s="29"/>
      <c r="K9861" s="30"/>
      <c r="L9861" s="31">
        <v>19014.438620689656</v>
      </c>
    </row>
    <row r="9862" spans="2:12" ht="15">
      <c r="B9862" s="13" t="s">
        <v>20069</v>
      </c>
      <c r="C9862" s="14" t="s">
        <v>20070</v>
      </c>
      <c r="I9862" s="28"/>
      <c r="J9862" s="29"/>
      <c r="K9862" s="30"/>
      <c r="L9862" s="31">
        <v>18525.83724137931</v>
      </c>
    </row>
    <row r="9863" spans="2:12" ht="15">
      <c r="B9863" s="13" t="s">
        <v>20071</v>
      </c>
      <c r="C9863" s="14" t="s">
        <v>20072</v>
      </c>
      <c r="I9863" s="28"/>
      <c r="J9863" s="29"/>
      <c r="K9863" s="30"/>
      <c r="L9863" s="31">
        <v>18525.83724137931</v>
      </c>
    </row>
    <row r="9864" spans="2:12" ht="15">
      <c r="B9864" s="13" t="s">
        <v>20073</v>
      </c>
      <c r="C9864" s="14" t="s">
        <v>20074</v>
      </c>
      <c r="I9864" s="28"/>
      <c r="J9864" s="29"/>
      <c r="K9864" s="30"/>
      <c r="L9864" s="31">
        <v>18525.83724137931</v>
      </c>
    </row>
    <row r="9865" spans="2:12" ht="15">
      <c r="B9865" s="13" t="s">
        <v>20075</v>
      </c>
      <c r="C9865" s="14" t="s">
        <v>20076</v>
      </c>
      <c r="I9865" s="28"/>
      <c r="J9865" s="29"/>
      <c r="K9865" s="30"/>
      <c r="L9865" s="31">
        <v>19964.94896551724</v>
      </c>
    </row>
    <row r="9866" spans="2:12" ht="15">
      <c r="B9866" s="13" t="s">
        <v>20077</v>
      </c>
      <c r="C9866" s="14" t="s">
        <v>20078</v>
      </c>
      <c r="I9866" s="28"/>
      <c r="J9866" s="29"/>
      <c r="K9866" s="30"/>
      <c r="L9866" s="31">
        <v>19964.94896551724</v>
      </c>
    </row>
    <row r="9867" spans="2:12" ht="15">
      <c r="B9867" s="13" t="s">
        <v>20079</v>
      </c>
      <c r="C9867" s="14" t="s">
        <v>20080</v>
      </c>
      <c r="I9867" s="28"/>
      <c r="J9867" s="29"/>
      <c r="K9867" s="30"/>
      <c r="L9867" s="31">
        <v>19964.94896551724</v>
      </c>
    </row>
    <row r="9868" spans="2:12" ht="15">
      <c r="B9868" s="13" t="s">
        <v>20081</v>
      </c>
      <c r="C9868" s="14" t="s">
        <v>20082</v>
      </c>
      <c r="I9868" s="28"/>
      <c r="J9868" s="29"/>
      <c r="K9868" s="30"/>
      <c r="L9868" s="31">
        <v>19964.94896551724</v>
      </c>
    </row>
    <row r="9869" spans="2:12" ht="15">
      <c r="B9869" s="13" t="s">
        <v>20083</v>
      </c>
      <c r="C9869" s="14" t="s">
        <v>20084</v>
      </c>
      <c r="I9869" s="28"/>
      <c r="J9869" s="29"/>
      <c r="K9869" s="30"/>
      <c r="L9869" s="31">
        <v>19964.94896551724</v>
      </c>
    </row>
    <row r="9870" spans="2:12" ht="15">
      <c r="B9870" s="13" t="s">
        <v>20085</v>
      </c>
      <c r="C9870" s="14" t="s">
        <v>20086</v>
      </c>
      <c r="I9870" s="28"/>
      <c r="J9870" s="29"/>
      <c r="K9870" s="30"/>
      <c r="L9870" s="31">
        <v>19964.94896551724</v>
      </c>
    </row>
    <row r="9871" spans="2:12" ht="15">
      <c r="B9871" s="13" t="s">
        <v>20087</v>
      </c>
      <c r="C9871" s="14" t="s">
        <v>20088</v>
      </c>
      <c r="I9871" s="28"/>
      <c r="J9871" s="29"/>
      <c r="K9871" s="30"/>
      <c r="L9871" s="31">
        <v>19964.94896551724</v>
      </c>
    </row>
    <row r="9872" spans="2:12" ht="15">
      <c r="B9872" s="13" t="s">
        <v>20089</v>
      </c>
      <c r="C9872" s="14" t="s">
        <v>20090</v>
      </c>
      <c r="I9872" s="28"/>
      <c r="J9872" s="29"/>
      <c r="K9872" s="30"/>
      <c r="L9872" s="31">
        <v>19964.94896551724</v>
      </c>
    </row>
    <row r="9873" spans="2:12" ht="15">
      <c r="B9873" s="13" t="s">
        <v>20091</v>
      </c>
      <c r="C9873" s="14" t="s">
        <v>20092</v>
      </c>
      <c r="I9873" s="28"/>
      <c r="J9873" s="29"/>
      <c r="K9873" s="30"/>
      <c r="L9873" s="31">
        <v>19964.94896551724</v>
      </c>
    </row>
    <row r="9874" spans="2:12" ht="15">
      <c r="B9874" s="13" t="s">
        <v>20093</v>
      </c>
      <c r="C9874" s="14" t="s">
        <v>20094</v>
      </c>
      <c r="I9874" s="28"/>
      <c r="J9874" s="29"/>
      <c r="K9874" s="30"/>
      <c r="L9874" s="31">
        <v>20089.622068965517</v>
      </c>
    </row>
    <row r="9875" spans="2:12" ht="15">
      <c r="B9875" s="13" t="s">
        <v>20095</v>
      </c>
      <c r="C9875" s="14" t="s">
        <v>20096</v>
      </c>
      <c r="I9875" s="28"/>
      <c r="J9875" s="29"/>
      <c r="K9875" s="30"/>
      <c r="L9875" s="31">
        <v>20089.622068965517</v>
      </c>
    </row>
    <row r="9876" spans="2:12" ht="15">
      <c r="B9876" s="13" t="s">
        <v>20097</v>
      </c>
      <c r="C9876" s="14" t="s">
        <v>20098</v>
      </c>
      <c r="I9876" s="28"/>
      <c r="J9876" s="29"/>
      <c r="K9876" s="30"/>
      <c r="L9876" s="31">
        <v>20089.622068965517</v>
      </c>
    </row>
    <row r="9877" spans="2:12" ht="15">
      <c r="B9877" s="13" t="s">
        <v>20099</v>
      </c>
      <c r="C9877" s="14" t="s">
        <v>20100</v>
      </c>
      <c r="I9877" s="28"/>
      <c r="J9877" s="29"/>
      <c r="K9877" s="30"/>
      <c r="L9877" s="31">
        <v>20089.622068965517</v>
      </c>
    </row>
    <row r="9878" spans="2:12" ht="15">
      <c r="B9878" s="13" t="s">
        <v>20101</v>
      </c>
      <c r="C9878" s="14" t="s">
        <v>20102</v>
      </c>
      <c r="I9878" s="28"/>
      <c r="J9878" s="29"/>
      <c r="K9878" s="30"/>
      <c r="L9878" s="31">
        <v>20089.622068965517</v>
      </c>
    </row>
    <row r="9879" spans="2:12" ht="15">
      <c r="B9879" s="13" t="s">
        <v>20103</v>
      </c>
      <c r="C9879" s="14" t="s">
        <v>20080</v>
      </c>
      <c r="I9879" s="28"/>
      <c r="J9879" s="29"/>
      <c r="K9879" s="30"/>
      <c r="L9879" s="31">
        <v>20089.622068965517</v>
      </c>
    </row>
    <row r="9880" spans="2:12" ht="15">
      <c r="B9880" s="13" t="s">
        <v>20104</v>
      </c>
      <c r="C9880" s="14" t="s">
        <v>20105</v>
      </c>
      <c r="I9880" s="28"/>
      <c r="J9880" s="29"/>
      <c r="K9880" s="30"/>
      <c r="L9880" s="31">
        <v>20089.622068965517</v>
      </c>
    </row>
    <row r="9881" spans="2:12" ht="15">
      <c r="B9881" s="13" t="s">
        <v>20106</v>
      </c>
      <c r="C9881" s="14" t="s">
        <v>20107</v>
      </c>
      <c r="I9881" s="28"/>
      <c r="J9881" s="29"/>
      <c r="K9881" s="30"/>
      <c r="L9881" s="31">
        <v>20089.622068965517</v>
      </c>
    </row>
    <row r="9882" spans="2:12" ht="15">
      <c r="B9882" s="13" t="s">
        <v>20108</v>
      </c>
      <c r="C9882" s="14" t="s">
        <v>20086</v>
      </c>
      <c r="I9882" s="28"/>
      <c r="J9882" s="29"/>
      <c r="K9882" s="30"/>
      <c r="L9882" s="31">
        <v>20089.622068965517</v>
      </c>
    </row>
    <row r="9883" spans="2:12" ht="15">
      <c r="B9883" s="13" t="s">
        <v>20109</v>
      </c>
      <c r="C9883" s="14" t="s">
        <v>20110</v>
      </c>
      <c r="I9883" s="28"/>
      <c r="J9883" s="29"/>
      <c r="K9883" s="30"/>
      <c r="L9883" s="31">
        <v>32807.255172413796</v>
      </c>
    </row>
    <row r="9884" spans="2:12" ht="15">
      <c r="B9884" s="13" t="s">
        <v>20111</v>
      </c>
      <c r="C9884" s="14" t="s">
        <v>20112</v>
      </c>
      <c r="I9884" s="28"/>
      <c r="J9884" s="29"/>
      <c r="K9884" s="30"/>
      <c r="L9884" s="31">
        <v>19189.566896551725</v>
      </c>
    </row>
    <row r="9885" spans="2:12" ht="15">
      <c r="B9885" s="13" t="s">
        <v>20113</v>
      </c>
      <c r="C9885" s="14" t="s">
        <v>20114</v>
      </c>
      <c r="I9885" s="28"/>
      <c r="J9885" s="29"/>
      <c r="K9885" s="30"/>
      <c r="L9885" s="31">
        <v>19189.566896551725</v>
      </c>
    </row>
    <row r="9886" spans="2:12" ht="15">
      <c r="B9886" s="13" t="s">
        <v>20115</v>
      </c>
      <c r="C9886" s="14" t="s">
        <v>20116</v>
      </c>
      <c r="I9886" s="28"/>
      <c r="J9886" s="29"/>
      <c r="K9886" s="30"/>
      <c r="L9886" s="31">
        <v>19233.837241379308</v>
      </c>
    </row>
    <row r="9887" spans="2:12" ht="15">
      <c r="B9887" s="13" t="s">
        <v>20117</v>
      </c>
      <c r="C9887" s="14" t="s">
        <v>20118</v>
      </c>
      <c r="I9887" s="28"/>
      <c r="J9887" s="29"/>
      <c r="K9887" s="30"/>
      <c r="L9887" s="31">
        <v>19189.566896551725</v>
      </c>
    </row>
    <row r="9888" spans="2:12" ht="15">
      <c r="B9888" s="13" t="s">
        <v>20119</v>
      </c>
      <c r="C9888" s="14" t="s">
        <v>20120</v>
      </c>
      <c r="I9888" s="28"/>
      <c r="J9888" s="29"/>
      <c r="K9888" s="30"/>
      <c r="L9888" s="31">
        <v>19189.566896551725</v>
      </c>
    </row>
    <row r="9889" spans="2:12" ht="15">
      <c r="B9889" s="13" t="s">
        <v>20121</v>
      </c>
      <c r="C9889" s="14" t="s">
        <v>20122</v>
      </c>
      <c r="I9889" s="28"/>
      <c r="J9889" s="29"/>
      <c r="K9889" s="30"/>
      <c r="L9889" s="31">
        <v>19189.566896551725</v>
      </c>
    </row>
    <row r="9890" spans="2:12" ht="15">
      <c r="B9890" s="13" t="s">
        <v>20123</v>
      </c>
      <c r="C9890" s="14" t="s">
        <v>20124</v>
      </c>
      <c r="I9890" s="28"/>
      <c r="J9890" s="29"/>
      <c r="K9890" s="30"/>
      <c r="L9890" s="31">
        <v>19623.481379310346</v>
      </c>
    </row>
    <row r="9891" spans="2:12" ht="15">
      <c r="B9891" s="13" t="s">
        <v>20125</v>
      </c>
      <c r="C9891" s="14" t="s">
        <v>20114</v>
      </c>
      <c r="I9891" s="28"/>
      <c r="J9891" s="29"/>
      <c r="K9891" s="30"/>
      <c r="L9891" s="31">
        <v>19985.45655172414</v>
      </c>
    </row>
    <row r="9892" spans="2:12" ht="15">
      <c r="B9892" s="13" t="s">
        <v>20126</v>
      </c>
      <c r="C9892" s="14" t="s">
        <v>20127</v>
      </c>
      <c r="I9892" s="28"/>
      <c r="J9892" s="29"/>
      <c r="K9892" s="30"/>
      <c r="L9892" s="31">
        <v>19985.45655172414</v>
      </c>
    </row>
    <row r="9893" spans="2:12" ht="15">
      <c r="B9893" s="13" t="s">
        <v>20128</v>
      </c>
      <c r="C9893" s="14" t="s">
        <v>20129</v>
      </c>
      <c r="I9893" s="28"/>
      <c r="J9893" s="29"/>
      <c r="K9893" s="30"/>
      <c r="L9893" s="31">
        <v>19985.45655172414</v>
      </c>
    </row>
    <row r="9894" spans="2:12" ht="15">
      <c r="B9894" s="13" t="s">
        <v>20130</v>
      </c>
      <c r="C9894" s="14" t="s">
        <v>20118</v>
      </c>
      <c r="I9894" s="28"/>
      <c r="J9894" s="29"/>
      <c r="K9894" s="30"/>
      <c r="L9894" s="31">
        <v>19985.45655172414</v>
      </c>
    </row>
    <row r="9895" spans="2:12" ht="15">
      <c r="B9895" s="13" t="s">
        <v>20131</v>
      </c>
      <c r="C9895" s="14" t="s">
        <v>20132</v>
      </c>
      <c r="I9895" s="28"/>
      <c r="J9895" s="29"/>
      <c r="K9895" s="30"/>
      <c r="L9895" s="31">
        <v>21046.317241379315</v>
      </c>
    </row>
    <row r="9896" spans="2:12" ht="15">
      <c r="B9896" s="13" t="s">
        <v>20133</v>
      </c>
      <c r="C9896" s="14" t="s">
        <v>20134</v>
      </c>
      <c r="I9896" s="28"/>
      <c r="J9896" s="29"/>
      <c r="K9896" s="30"/>
      <c r="L9896" s="31">
        <v>21046.317241379315</v>
      </c>
    </row>
    <row r="9897" spans="2:12" ht="15">
      <c r="B9897" s="13" t="s">
        <v>20135</v>
      </c>
      <c r="C9897" s="14" t="s">
        <v>20136</v>
      </c>
      <c r="I9897" s="28"/>
      <c r="J9897" s="29"/>
      <c r="K9897" s="30"/>
      <c r="L9897" s="31">
        <v>32994.10206896552</v>
      </c>
    </row>
    <row r="9898" spans="2:12" ht="15">
      <c r="B9898" s="13" t="s">
        <v>20137</v>
      </c>
      <c r="C9898" s="14" t="s">
        <v>20138</v>
      </c>
      <c r="I9898" s="28"/>
      <c r="J9898" s="29"/>
      <c r="K9898" s="30"/>
      <c r="L9898" s="31">
        <v>21046.317241379315</v>
      </c>
    </row>
    <row r="9899" spans="2:12" ht="15">
      <c r="B9899" s="13" t="s">
        <v>20139</v>
      </c>
      <c r="C9899" s="14" t="s">
        <v>20138</v>
      </c>
      <c r="I9899" s="28"/>
      <c r="J9899" s="29"/>
      <c r="K9899" s="30"/>
      <c r="L9899" s="31">
        <v>21046.317241379315</v>
      </c>
    </row>
    <row r="9900" spans="2:12" ht="15">
      <c r="B9900" s="13" t="s">
        <v>20140</v>
      </c>
      <c r="C9900" s="14" t="s">
        <v>20141</v>
      </c>
      <c r="I9900" s="28"/>
      <c r="J9900" s="29"/>
      <c r="K9900" s="30"/>
      <c r="L9900" s="31">
        <v>21046.317241379315</v>
      </c>
    </row>
    <row r="9901" spans="2:12" ht="15">
      <c r="B9901" s="13" t="s">
        <v>20142</v>
      </c>
      <c r="C9901" s="14" t="s">
        <v>20134</v>
      </c>
      <c r="I9901" s="28"/>
      <c r="J9901" s="29"/>
      <c r="K9901" s="30"/>
      <c r="L9901" s="31">
        <v>21046.317241379315</v>
      </c>
    </row>
    <row r="9902" spans="2:12" ht="15">
      <c r="B9902" s="13" t="s">
        <v>20143</v>
      </c>
      <c r="C9902" s="14" t="s">
        <v>20144</v>
      </c>
      <c r="I9902" s="28"/>
      <c r="J9902" s="29"/>
      <c r="K9902" s="30"/>
      <c r="L9902" s="31">
        <v>21046.317241379315</v>
      </c>
    </row>
    <row r="9903" spans="2:12" ht="15">
      <c r="B9903" s="13" t="s">
        <v>20145</v>
      </c>
      <c r="C9903" s="14" t="s">
        <v>20146</v>
      </c>
      <c r="I9903" s="28"/>
      <c r="J9903" s="29"/>
      <c r="K9903" s="30"/>
      <c r="L9903" s="31">
        <v>21046.317241379315</v>
      </c>
    </row>
    <row r="9904" spans="2:12" ht="15">
      <c r="B9904" s="13" t="s">
        <v>20147</v>
      </c>
      <c r="C9904" s="14" t="s">
        <v>20138</v>
      </c>
      <c r="I9904" s="28"/>
      <c r="J9904" s="29"/>
      <c r="K9904" s="30"/>
      <c r="L9904" s="31">
        <v>21046.317241379315</v>
      </c>
    </row>
    <row r="9905" spans="2:12" ht="15">
      <c r="B9905" s="13" t="s">
        <v>20148</v>
      </c>
      <c r="C9905" s="14" t="s">
        <v>20149</v>
      </c>
      <c r="I9905" s="28"/>
      <c r="J9905" s="29"/>
      <c r="K9905" s="30"/>
      <c r="L9905" s="31">
        <v>31287.089655172414</v>
      </c>
    </row>
    <row r="9906" spans="2:12" ht="15">
      <c r="B9906" s="13" t="s">
        <v>20150</v>
      </c>
      <c r="C9906" s="14" t="s">
        <v>20151</v>
      </c>
      <c r="I9906" s="28"/>
      <c r="J9906" s="29"/>
      <c r="K9906" s="30"/>
      <c r="L9906" s="31">
        <v>32994.10206896552</v>
      </c>
    </row>
    <row r="9907" spans="2:12" ht="15">
      <c r="B9907" s="13" t="s">
        <v>20152</v>
      </c>
      <c r="C9907" s="14" t="s">
        <v>20153</v>
      </c>
      <c r="I9907" s="28"/>
      <c r="J9907" s="29"/>
      <c r="K9907" s="30"/>
      <c r="L9907" s="31">
        <v>32994.10206896552</v>
      </c>
    </row>
    <row r="9908" spans="2:12" ht="15">
      <c r="B9908" s="13" t="s">
        <v>20154</v>
      </c>
      <c r="C9908" s="14" t="s">
        <v>20155</v>
      </c>
      <c r="I9908" s="28"/>
      <c r="J9908" s="29"/>
      <c r="K9908" s="30"/>
      <c r="L9908" s="31">
        <v>32994.10206896552</v>
      </c>
    </row>
    <row r="9909" spans="2:12" ht="15">
      <c r="B9909" s="13" t="s">
        <v>20156</v>
      </c>
      <c r="C9909" s="14" t="s">
        <v>20157</v>
      </c>
      <c r="I9909" s="28"/>
      <c r="J9909" s="29"/>
      <c r="K9909" s="30"/>
      <c r="L9909" s="31">
        <v>32994.10206896552</v>
      </c>
    </row>
    <row r="9910" spans="2:12" ht="15">
      <c r="B9910" s="13" t="s">
        <v>20158</v>
      </c>
      <c r="C9910" s="14" t="s">
        <v>20159</v>
      </c>
      <c r="I9910" s="28"/>
      <c r="J9910" s="29"/>
      <c r="K9910" s="30"/>
      <c r="L9910" s="31">
        <v>32994.10206896552</v>
      </c>
    </row>
    <row r="9911" spans="2:12" ht="15">
      <c r="B9911" s="13" t="s">
        <v>20160</v>
      </c>
      <c r="C9911" s="14" t="s">
        <v>20161</v>
      </c>
      <c r="I9911" s="28"/>
      <c r="J9911" s="29"/>
      <c r="K9911" s="30"/>
      <c r="L9911" s="31">
        <v>31287.089655172414</v>
      </c>
    </row>
    <row r="9912" spans="2:12" ht="15">
      <c r="B9912" s="13" t="s">
        <v>20162</v>
      </c>
      <c r="C9912" s="14" t="s">
        <v>20163</v>
      </c>
      <c r="I9912" s="28"/>
      <c r="J9912" s="29"/>
      <c r="K9912" s="30"/>
      <c r="L9912" s="31">
        <v>34841.08689655173</v>
      </c>
    </row>
    <row r="9913" spans="2:12" ht="15">
      <c r="B9913" s="13" t="s">
        <v>20164</v>
      </c>
      <c r="C9913" s="14" t="s">
        <v>20165</v>
      </c>
      <c r="I9913" s="28"/>
      <c r="J9913" s="29"/>
      <c r="K9913" s="30"/>
      <c r="L9913" s="31">
        <v>34841.08689655173</v>
      </c>
    </row>
    <row r="9914" spans="2:12" ht="15">
      <c r="B9914" s="13" t="s">
        <v>20166</v>
      </c>
      <c r="C9914" s="14" t="s">
        <v>20167</v>
      </c>
      <c r="I9914" s="28"/>
      <c r="J9914" s="29"/>
      <c r="K9914" s="30"/>
      <c r="L9914" s="31">
        <v>33038.69793103448</v>
      </c>
    </row>
    <row r="9915" spans="2:12" ht="15">
      <c r="B9915" s="13" t="s">
        <v>20168</v>
      </c>
      <c r="C9915" s="14" t="s">
        <v>20169</v>
      </c>
      <c r="I9915" s="28"/>
      <c r="J9915" s="29"/>
      <c r="K9915" s="30"/>
      <c r="L9915" s="31">
        <v>31287.089655172414</v>
      </c>
    </row>
    <row r="9916" spans="2:12" ht="15">
      <c r="B9916" s="13" t="s">
        <v>20170</v>
      </c>
      <c r="C9916" s="14" t="s">
        <v>20151</v>
      </c>
      <c r="I9916" s="28"/>
      <c r="J9916" s="29"/>
      <c r="K9916" s="30"/>
      <c r="L9916" s="31">
        <v>31277.649655172416</v>
      </c>
    </row>
    <row r="9917" spans="2:12" ht="15">
      <c r="B9917" s="13" t="s">
        <v>20171</v>
      </c>
      <c r="C9917" s="14" t="s">
        <v>20172</v>
      </c>
      <c r="I9917" s="28"/>
      <c r="J9917" s="29"/>
      <c r="K9917" s="30"/>
      <c r="L9917" s="31">
        <v>32994.10206896552</v>
      </c>
    </row>
    <row r="9918" spans="2:12" ht="15">
      <c r="B9918" s="13" t="s">
        <v>20173</v>
      </c>
      <c r="C9918" s="14" t="s">
        <v>20174</v>
      </c>
      <c r="I9918" s="28"/>
      <c r="J9918" s="29"/>
      <c r="K9918" s="30"/>
      <c r="L9918" s="31">
        <v>31287.089655172414</v>
      </c>
    </row>
    <row r="9919" spans="2:12" ht="15">
      <c r="B9919" s="13" t="s">
        <v>20175</v>
      </c>
      <c r="C9919" s="14" t="s">
        <v>20155</v>
      </c>
      <c r="I9919" s="28"/>
      <c r="J9919" s="29"/>
      <c r="K9919" s="30"/>
      <c r="L9919" s="31">
        <v>32994.10206896552</v>
      </c>
    </row>
    <row r="9920" spans="2:12" ht="15">
      <c r="B9920" s="13" t="s">
        <v>20176</v>
      </c>
      <c r="C9920" s="14" t="s">
        <v>20177</v>
      </c>
      <c r="I9920" s="28"/>
      <c r="J9920" s="29"/>
      <c r="K9920" s="30"/>
      <c r="L9920" s="31">
        <v>32994.10206896552</v>
      </c>
    </row>
    <row r="9921" spans="2:12" ht="15">
      <c r="B9921" s="13" t="s">
        <v>20178</v>
      </c>
      <c r="C9921" s="14" t="s">
        <v>20179</v>
      </c>
      <c r="I9921" s="28"/>
      <c r="J9921" s="29"/>
      <c r="K9921" s="30"/>
      <c r="L9921" s="31">
        <v>32994.10206896552</v>
      </c>
    </row>
    <row r="9922" spans="2:12" ht="15">
      <c r="B9922" s="13" t="s">
        <v>20180</v>
      </c>
      <c r="C9922" s="14" t="s">
        <v>20181</v>
      </c>
      <c r="I9922" s="28"/>
      <c r="J9922" s="29"/>
      <c r="K9922" s="30"/>
      <c r="L9922" s="31">
        <v>32994.10206896552</v>
      </c>
    </row>
    <row r="9923" spans="2:12" ht="15">
      <c r="B9923" s="13" t="s">
        <v>20182</v>
      </c>
      <c r="C9923" s="14" t="s">
        <v>20183</v>
      </c>
      <c r="I9923" s="28"/>
      <c r="J9923" s="29"/>
      <c r="K9923" s="30"/>
      <c r="L9923" s="31">
        <v>32994.10206896552</v>
      </c>
    </row>
    <row r="9924" spans="2:12" ht="15">
      <c r="B9924" s="13" t="s">
        <v>20184</v>
      </c>
      <c r="C9924" s="14" t="s">
        <v>20177</v>
      </c>
      <c r="I9924" s="28"/>
      <c r="J9924" s="29"/>
      <c r="K9924" s="30"/>
      <c r="L9924" s="31">
        <v>32994.10206896552</v>
      </c>
    </row>
    <row r="9925" spans="2:12" ht="15">
      <c r="B9925" s="13" t="s">
        <v>20185</v>
      </c>
      <c r="C9925" s="14" t="s">
        <v>20186</v>
      </c>
      <c r="I9925" s="28"/>
      <c r="J9925" s="29"/>
      <c r="K9925" s="30"/>
      <c r="L9925" s="31">
        <v>84164.11034482758</v>
      </c>
    </row>
    <row r="9926" spans="2:12" ht="15">
      <c r="B9926" s="13" t="s">
        <v>20187</v>
      </c>
      <c r="C9926" s="14" t="s">
        <v>20188</v>
      </c>
      <c r="I9926" s="28"/>
      <c r="J9926" s="29"/>
      <c r="K9926" s="30"/>
      <c r="L9926" s="31">
        <v>106979.61379310345</v>
      </c>
    </row>
    <row r="9927" spans="2:12" ht="15">
      <c r="B9927" s="13" t="s">
        <v>20189</v>
      </c>
      <c r="C9927" s="14" t="s">
        <v>20190</v>
      </c>
      <c r="I9927" s="28"/>
      <c r="J9927" s="29"/>
      <c r="K9927" s="30"/>
      <c r="L9927" s="31">
        <v>92027.30482758621</v>
      </c>
    </row>
    <row r="9928" spans="2:12" ht="15">
      <c r="B9928" s="13" t="s">
        <v>20191</v>
      </c>
      <c r="C9928" s="14" t="s">
        <v>20192</v>
      </c>
      <c r="I9928" s="28"/>
      <c r="J9928" s="29"/>
      <c r="K9928" s="30"/>
      <c r="L9928" s="31">
        <v>112419.98344827587</v>
      </c>
    </row>
    <row r="9929" spans="2:12" ht="15">
      <c r="B9929" s="13" t="s">
        <v>20193</v>
      </c>
      <c r="C9929" s="14" t="s">
        <v>20194</v>
      </c>
      <c r="I9929" s="28"/>
      <c r="J9929" s="29"/>
      <c r="K9929" s="30"/>
      <c r="L9929" s="31">
        <v>3280.2372413793105</v>
      </c>
    </row>
    <row r="9930" spans="2:12" ht="15">
      <c r="B9930" s="13" t="s">
        <v>20195</v>
      </c>
      <c r="C9930" s="14" t="s">
        <v>20196</v>
      </c>
      <c r="I9930" s="28"/>
      <c r="J9930" s="29"/>
      <c r="K9930" s="30"/>
      <c r="L9930" s="31">
        <v>3280.2372413793105</v>
      </c>
    </row>
    <row r="9931" spans="2:12" ht="15">
      <c r="B9931" s="13" t="s">
        <v>20197</v>
      </c>
      <c r="C9931" s="14" t="s">
        <v>20198</v>
      </c>
      <c r="I9931" s="28"/>
      <c r="J9931" s="29"/>
      <c r="K9931" s="30"/>
      <c r="L9931" s="31">
        <v>3280.2372413793105</v>
      </c>
    </row>
    <row r="9932" spans="2:12" ht="15">
      <c r="B9932" s="13" t="s">
        <v>20199</v>
      </c>
      <c r="C9932" s="14" t="s">
        <v>20200</v>
      </c>
      <c r="I9932" s="28"/>
      <c r="J9932" s="29"/>
      <c r="K9932" s="30"/>
      <c r="L9932" s="31">
        <v>3280.2372413793105</v>
      </c>
    </row>
    <row r="9933" spans="2:12" ht="15">
      <c r="B9933" s="13" t="s">
        <v>20201</v>
      </c>
      <c r="C9933" s="14" t="s">
        <v>20202</v>
      </c>
      <c r="I9933" s="28"/>
      <c r="J9933" s="29"/>
      <c r="K9933" s="30"/>
      <c r="L9933" s="31">
        <v>3280.2372413793105</v>
      </c>
    </row>
    <row r="9934" spans="2:12" ht="15">
      <c r="B9934" s="13" t="s">
        <v>20203</v>
      </c>
      <c r="C9934" s="14" t="s">
        <v>20204</v>
      </c>
      <c r="I9934" s="28"/>
      <c r="J9934" s="29"/>
      <c r="K9934" s="30"/>
      <c r="L9934" s="31">
        <v>3280.2372413793105</v>
      </c>
    </row>
    <row r="9935" spans="2:12" ht="15">
      <c r="B9935" s="13" t="s">
        <v>20205</v>
      </c>
      <c r="C9935" s="14" t="s">
        <v>20206</v>
      </c>
      <c r="I9935" s="28"/>
      <c r="J9935" s="29"/>
      <c r="K9935" s="30"/>
      <c r="L9935" s="31">
        <v>3280.2372413793105</v>
      </c>
    </row>
    <row r="9936" spans="2:12" ht="15">
      <c r="B9936" s="13" t="s">
        <v>20207</v>
      </c>
      <c r="C9936" s="14" t="s">
        <v>20208</v>
      </c>
      <c r="I9936" s="28"/>
      <c r="J9936" s="29"/>
      <c r="K9936" s="30"/>
      <c r="L9936" s="31">
        <v>3280.2372413793105</v>
      </c>
    </row>
    <row r="9937" spans="2:12" ht="15">
      <c r="B9937" s="13" t="s">
        <v>20209</v>
      </c>
      <c r="C9937" s="14" t="s">
        <v>20210</v>
      </c>
      <c r="I9937" s="28"/>
      <c r="J9937" s="29"/>
      <c r="K9937" s="30"/>
      <c r="L9937" s="31">
        <v>3280.2372413793105</v>
      </c>
    </row>
    <row r="9938" spans="2:12" ht="15">
      <c r="B9938" s="13" t="s">
        <v>20211</v>
      </c>
      <c r="C9938" s="14" t="s">
        <v>20212</v>
      </c>
      <c r="I9938" s="28"/>
      <c r="J9938" s="29"/>
      <c r="K9938" s="30"/>
      <c r="L9938" s="31">
        <v>3280.2372413793105</v>
      </c>
    </row>
    <row r="9939" spans="2:12" ht="15">
      <c r="B9939" s="13" t="s">
        <v>20213</v>
      </c>
      <c r="C9939" s="14" t="s">
        <v>20214</v>
      </c>
      <c r="I9939" s="28"/>
      <c r="J9939" s="29"/>
      <c r="K9939" s="30"/>
      <c r="L9939" s="31">
        <v>3280.2372413793105</v>
      </c>
    </row>
    <row r="9940" spans="2:12" ht="15">
      <c r="B9940" s="13" t="s">
        <v>20215</v>
      </c>
      <c r="C9940" s="14" t="s">
        <v>20216</v>
      </c>
      <c r="I9940" s="28"/>
      <c r="J9940" s="29"/>
      <c r="K9940" s="30"/>
      <c r="L9940" s="31">
        <v>3280.2372413793105</v>
      </c>
    </row>
    <row r="9941" spans="2:12" ht="15">
      <c r="B9941" s="13" t="s">
        <v>20217</v>
      </c>
      <c r="C9941" s="14" t="s">
        <v>20218</v>
      </c>
      <c r="I9941" s="28"/>
      <c r="J9941" s="29"/>
      <c r="K9941" s="30"/>
      <c r="L9941" s="31">
        <v>3280.2372413793105</v>
      </c>
    </row>
    <row r="9942" spans="2:12" ht="15">
      <c r="B9942" s="13" t="s">
        <v>20219</v>
      </c>
      <c r="C9942" s="14" t="s">
        <v>20220</v>
      </c>
      <c r="I9942" s="28"/>
      <c r="J9942" s="29"/>
      <c r="K9942" s="30"/>
      <c r="L9942" s="31">
        <v>3280.2372413793105</v>
      </c>
    </row>
    <row r="9943" spans="2:12" ht="15">
      <c r="B9943" s="13" t="s">
        <v>20221</v>
      </c>
      <c r="C9943" s="14" t="s">
        <v>20222</v>
      </c>
      <c r="I9943" s="28"/>
      <c r="J9943" s="29"/>
      <c r="K9943" s="30"/>
      <c r="L9943" s="31">
        <v>3280.2372413793105</v>
      </c>
    </row>
    <row r="9944" spans="2:12" ht="15">
      <c r="B9944" s="13" t="s">
        <v>20223</v>
      </c>
      <c r="C9944" s="14" t="s">
        <v>20224</v>
      </c>
      <c r="I9944" s="28"/>
      <c r="J9944" s="29"/>
      <c r="K9944" s="30"/>
      <c r="L9944" s="31">
        <v>3280.2372413793105</v>
      </c>
    </row>
    <row r="9945" spans="2:12" ht="15">
      <c r="B9945" s="13" t="s">
        <v>20225</v>
      </c>
      <c r="C9945" s="14" t="s">
        <v>20226</v>
      </c>
      <c r="I9945" s="28"/>
      <c r="J9945" s="29"/>
      <c r="K9945" s="30"/>
      <c r="L9945" s="31">
        <v>3280.2372413793105</v>
      </c>
    </row>
    <row r="9946" spans="2:12" ht="15">
      <c r="B9946" s="13" t="s">
        <v>20227</v>
      </c>
      <c r="C9946" s="14" t="s">
        <v>20228</v>
      </c>
      <c r="I9946" s="28"/>
      <c r="J9946" s="29"/>
      <c r="K9946" s="30"/>
      <c r="L9946" s="31">
        <v>3280.2372413793105</v>
      </c>
    </row>
    <row r="9947" spans="2:12" ht="15">
      <c r="B9947" s="13" t="s">
        <v>20229</v>
      </c>
      <c r="C9947" s="14" t="s">
        <v>20230</v>
      </c>
      <c r="I9947" s="28"/>
      <c r="J9947" s="29"/>
      <c r="K9947" s="30"/>
      <c r="L9947" s="31">
        <v>3280.2372413793105</v>
      </c>
    </row>
    <row r="9948" spans="2:12" ht="15">
      <c r="B9948" s="13" t="s">
        <v>20231</v>
      </c>
      <c r="C9948" s="14" t="s">
        <v>20232</v>
      </c>
      <c r="I9948" s="28"/>
      <c r="J9948" s="29"/>
      <c r="K9948" s="30"/>
      <c r="L9948" s="31">
        <v>3280.2372413793105</v>
      </c>
    </row>
    <row r="9949" spans="2:12" ht="15">
      <c r="B9949" s="13" t="s">
        <v>20233</v>
      </c>
      <c r="C9949" s="14" t="s">
        <v>20234</v>
      </c>
      <c r="I9949" s="28"/>
      <c r="J9949" s="29"/>
      <c r="K9949" s="30"/>
      <c r="L9949" s="31">
        <v>3280.2372413793105</v>
      </c>
    </row>
    <row r="9950" spans="2:12" ht="15">
      <c r="B9950" s="13" t="s">
        <v>20235</v>
      </c>
      <c r="C9950" s="14" t="s">
        <v>20236</v>
      </c>
      <c r="I9950" s="28"/>
      <c r="J9950" s="29"/>
      <c r="K9950" s="30"/>
      <c r="L9950" s="31">
        <v>3280.2372413793105</v>
      </c>
    </row>
    <row r="9951" spans="2:12" ht="15">
      <c r="B9951" s="13" t="s">
        <v>20237</v>
      </c>
      <c r="C9951" s="14" t="s">
        <v>20238</v>
      </c>
      <c r="I9951" s="28"/>
      <c r="J9951" s="29"/>
      <c r="K9951" s="30"/>
      <c r="L9951" s="31">
        <v>3280.2372413793105</v>
      </c>
    </row>
    <row r="9952" spans="2:12" ht="15">
      <c r="B9952" s="13" t="s">
        <v>20239</v>
      </c>
      <c r="C9952" s="14" t="s">
        <v>20240</v>
      </c>
      <c r="I9952" s="28"/>
      <c r="J9952" s="29"/>
      <c r="K9952" s="30"/>
      <c r="L9952" s="31">
        <v>3280.2372413793105</v>
      </c>
    </row>
    <row r="9953" spans="2:12" ht="15">
      <c r="B9953" s="13" t="s">
        <v>20241</v>
      </c>
      <c r="C9953" s="14" t="s">
        <v>20242</v>
      </c>
      <c r="I9953" s="28"/>
      <c r="J9953" s="29"/>
      <c r="K9953" s="30"/>
      <c r="L9953" s="31">
        <v>3280.2372413793105</v>
      </c>
    </row>
    <row r="9954" spans="2:12" ht="15">
      <c r="B9954" s="13" t="s">
        <v>20243</v>
      </c>
      <c r="C9954" s="14" t="s">
        <v>20244</v>
      </c>
      <c r="I9954" s="28"/>
      <c r="J9954" s="29"/>
      <c r="K9954" s="30"/>
      <c r="L9954" s="31">
        <v>3280.2372413793105</v>
      </c>
    </row>
    <row r="9955" spans="2:12" ht="15">
      <c r="B9955" s="13" t="s">
        <v>20245</v>
      </c>
      <c r="C9955" s="14" t="s">
        <v>20206</v>
      </c>
      <c r="I9955" s="28"/>
      <c r="J9955" s="29"/>
      <c r="K9955" s="30"/>
      <c r="L9955" s="31">
        <v>3280.2372413793105</v>
      </c>
    </row>
    <row r="9956" spans="2:12" ht="15">
      <c r="B9956" s="13" t="s">
        <v>20246</v>
      </c>
      <c r="C9956" s="14" t="s">
        <v>20212</v>
      </c>
      <c r="I9956" s="28"/>
      <c r="J9956" s="29"/>
      <c r="K9956" s="30"/>
      <c r="L9956" s="31">
        <v>3280.2372413793105</v>
      </c>
    </row>
    <row r="9957" spans="2:12" ht="15">
      <c r="B9957" s="13" t="s">
        <v>20247</v>
      </c>
      <c r="C9957" s="14" t="s">
        <v>20248</v>
      </c>
      <c r="I9957" s="28"/>
      <c r="J9957" s="29"/>
      <c r="K9957" s="30"/>
      <c r="L9957" s="31">
        <v>6560.148965517242</v>
      </c>
    </row>
    <row r="9958" spans="2:12" ht="15">
      <c r="B9958" s="13" t="s">
        <v>20249</v>
      </c>
      <c r="C9958" s="14" t="s">
        <v>20250</v>
      </c>
      <c r="I9958" s="28"/>
      <c r="J9958" s="29"/>
      <c r="K9958" s="30"/>
      <c r="L9958" s="31">
        <v>6560.148965517242</v>
      </c>
    </row>
    <row r="9959" spans="2:12" ht="15">
      <c r="B9959" s="13" t="s">
        <v>20251</v>
      </c>
      <c r="C9959" s="14" t="s">
        <v>20252</v>
      </c>
      <c r="I9959" s="28"/>
      <c r="J9959" s="29"/>
      <c r="K9959" s="30"/>
      <c r="L9959" s="31">
        <v>6560.148965517242</v>
      </c>
    </row>
    <row r="9960" spans="2:12" ht="15">
      <c r="B9960" s="13" t="s">
        <v>20253</v>
      </c>
      <c r="C9960" s="14" t="s">
        <v>20254</v>
      </c>
      <c r="I9960" s="28"/>
      <c r="J9960" s="29"/>
      <c r="K9960" s="30"/>
      <c r="L9960" s="31">
        <v>6560.148965517242</v>
      </c>
    </row>
    <row r="9961" spans="2:12" ht="15">
      <c r="B9961" s="13" t="s">
        <v>20255</v>
      </c>
      <c r="C9961" s="14" t="s">
        <v>20256</v>
      </c>
      <c r="I9961" s="28"/>
      <c r="J9961" s="29"/>
      <c r="K9961" s="30"/>
      <c r="L9961" s="31">
        <v>26237.015172413794</v>
      </c>
    </row>
    <row r="9962" spans="2:12" ht="15">
      <c r="B9962" s="13" t="s">
        <v>20257</v>
      </c>
      <c r="C9962" s="14" t="s">
        <v>20258</v>
      </c>
      <c r="I9962" s="28"/>
      <c r="J9962" s="29"/>
      <c r="K9962" s="30"/>
      <c r="L9962" s="31">
        <v>22957.103448275862</v>
      </c>
    </row>
    <row r="9963" spans="2:12" ht="15">
      <c r="B9963" s="13" t="s">
        <v>20259</v>
      </c>
      <c r="C9963" s="14" t="s">
        <v>20260</v>
      </c>
      <c r="I9963" s="28"/>
      <c r="J9963" s="29"/>
      <c r="K9963" s="30"/>
      <c r="L9963" s="31">
        <v>8712.46896551724</v>
      </c>
    </row>
    <row r="9964" spans="2:12" ht="15">
      <c r="B9964" s="13" t="s">
        <v>20261</v>
      </c>
      <c r="C9964" s="14" t="s">
        <v>20262</v>
      </c>
      <c r="I9964" s="28"/>
      <c r="J9964" s="29"/>
      <c r="K9964" s="30"/>
      <c r="L9964" s="31">
        <v>9840.060689655173</v>
      </c>
    </row>
    <row r="9965" spans="2:12" ht="15">
      <c r="B9965" s="13" t="s">
        <v>20263</v>
      </c>
      <c r="C9965" s="14" t="s">
        <v>20264</v>
      </c>
      <c r="I9965" s="28"/>
      <c r="J9965" s="29"/>
      <c r="K9965" s="30"/>
      <c r="L9965" s="31">
        <v>12194.201379310345</v>
      </c>
    </row>
    <row r="9966" spans="2:12" ht="15">
      <c r="B9966" s="13" t="s">
        <v>20265</v>
      </c>
      <c r="C9966" s="14" t="s">
        <v>20266</v>
      </c>
      <c r="I9966" s="28"/>
      <c r="J9966" s="29"/>
      <c r="K9966" s="30"/>
      <c r="L9966" s="31">
        <v>13117.04275862069</v>
      </c>
    </row>
    <row r="9967" spans="2:12" ht="15">
      <c r="B9967" s="13" t="s">
        <v>20267</v>
      </c>
      <c r="C9967" s="14" t="s">
        <v>20268</v>
      </c>
      <c r="I9967" s="28"/>
      <c r="J9967" s="29"/>
      <c r="K9967" s="30"/>
      <c r="L9967" s="31">
        <v>7192.9544827586205</v>
      </c>
    </row>
    <row r="9968" spans="2:12" ht="15">
      <c r="B9968" s="13" t="s">
        <v>20269</v>
      </c>
      <c r="C9968" s="14" t="s">
        <v>20270</v>
      </c>
      <c r="I9968" s="28"/>
      <c r="J9968" s="29"/>
      <c r="K9968" s="30"/>
      <c r="L9968" s="31">
        <v>7192.9544827586205</v>
      </c>
    </row>
    <row r="9969" spans="2:12" ht="15">
      <c r="B9969" s="13" t="s">
        <v>20271</v>
      </c>
      <c r="C9969" s="14" t="s">
        <v>20272</v>
      </c>
      <c r="I9969" s="28"/>
      <c r="J9969" s="29"/>
      <c r="K9969" s="30"/>
      <c r="L9969" s="31">
        <v>13706.88</v>
      </c>
    </row>
    <row r="9970" spans="2:12" ht="15">
      <c r="B9970" s="13" t="s">
        <v>20273</v>
      </c>
      <c r="C9970" s="14" t="s">
        <v>20274</v>
      </c>
      <c r="I9970" s="28"/>
      <c r="J9970" s="29"/>
      <c r="K9970" s="30"/>
      <c r="L9970" s="31">
        <v>149290.01931034483</v>
      </c>
    </row>
    <row r="9971" spans="2:12" ht="15">
      <c r="B9971" s="13" t="s">
        <v>20275</v>
      </c>
      <c r="C9971" s="14" t="s">
        <v>20276</v>
      </c>
      <c r="I9971" s="28"/>
      <c r="J9971" s="29"/>
      <c r="K9971" s="30"/>
      <c r="L9971" s="31">
        <v>3635.0510344827585</v>
      </c>
    </row>
    <row r="9972" spans="2:12" ht="15">
      <c r="B9972" s="13" t="s">
        <v>20277</v>
      </c>
      <c r="C9972" s="14" t="s">
        <v>20278</v>
      </c>
      <c r="I9972" s="28"/>
      <c r="J9972" s="29"/>
      <c r="K9972" s="30"/>
      <c r="L9972" s="31">
        <v>3833.9420689655176</v>
      </c>
    </row>
    <row r="9973" spans="2:12" ht="15">
      <c r="B9973" s="13" t="s">
        <v>20279</v>
      </c>
      <c r="C9973" s="14" t="s">
        <v>20280</v>
      </c>
      <c r="I9973" s="28"/>
      <c r="J9973" s="29"/>
      <c r="K9973" s="30"/>
      <c r="L9973" s="31">
        <v>3635.0510344827585</v>
      </c>
    </row>
    <row r="9974" spans="2:12" ht="15">
      <c r="B9974" s="13" t="s">
        <v>20281</v>
      </c>
      <c r="C9974" s="14" t="s">
        <v>20282</v>
      </c>
      <c r="I9974" s="28"/>
      <c r="J9974" s="29"/>
      <c r="K9974" s="30"/>
      <c r="L9974" s="31">
        <v>3833.9420689655176</v>
      </c>
    </row>
    <row r="9975" spans="2:12" ht="15">
      <c r="B9975" s="13" t="s">
        <v>20283</v>
      </c>
      <c r="C9975" s="14" t="s">
        <v>20284</v>
      </c>
      <c r="I9975" s="28"/>
      <c r="J9975" s="29"/>
      <c r="K9975" s="30"/>
      <c r="L9975" s="31">
        <v>3635.0510344827585</v>
      </c>
    </row>
    <row r="9976" spans="2:12" ht="15">
      <c r="B9976" s="13" t="s">
        <v>20285</v>
      </c>
      <c r="C9976" s="14" t="s">
        <v>20286</v>
      </c>
      <c r="I9976" s="28"/>
      <c r="J9976" s="29"/>
      <c r="K9976" s="30"/>
      <c r="L9976" s="31">
        <v>3833.9420689655176</v>
      </c>
    </row>
    <row r="9977" spans="2:12" ht="15">
      <c r="B9977" s="13" t="s">
        <v>20287</v>
      </c>
      <c r="C9977" s="14" t="s">
        <v>20288</v>
      </c>
      <c r="I9977" s="28"/>
      <c r="J9977" s="29"/>
      <c r="K9977" s="30"/>
      <c r="L9977" s="31">
        <v>3833.9420689655176</v>
      </c>
    </row>
    <row r="9978" spans="2:12" ht="15">
      <c r="B9978" s="13" t="s">
        <v>20289</v>
      </c>
      <c r="C9978" s="14" t="s">
        <v>20290</v>
      </c>
      <c r="I9978" s="28"/>
      <c r="J9978" s="29"/>
      <c r="K9978" s="30"/>
      <c r="L9978" s="31">
        <v>3833.9420689655176</v>
      </c>
    </row>
    <row r="9979" spans="2:12" ht="15">
      <c r="B9979" s="13" t="s">
        <v>20291</v>
      </c>
      <c r="C9979" s="14" t="s">
        <v>20292</v>
      </c>
      <c r="I9979" s="28"/>
      <c r="J9979" s="29"/>
      <c r="K9979" s="30"/>
      <c r="L9979" s="31">
        <v>3833.9420689655176</v>
      </c>
    </row>
    <row r="9980" spans="2:12" ht="15">
      <c r="B9980" s="13" t="s">
        <v>20293</v>
      </c>
      <c r="C9980" s="14" t="s">
        <v>20294</v>
      </c>
      <c r="I9980" s="28"/>
      <c r="J9980" s="29"/>
      <c r="K9980" s="30"/>
      <c r="L9980" s="31">
        <v>3635.0510344827585</v>
      </c>
    </row>
    <row r="9981" spans="2:12" ht="15">
      <c r="B9981" s="13" t="s">
        <v>20295</v>
      </c>
      <c r="C9981" s="14" t="s">
        <v>20296</v>
      </c>
      <c r="I9981" s="28"/>
      <c r="J9981" s="29"/>
      <c r="K9981" s="30"/>
      <c r="L9981" s="31">
        <v>3833.9420689655176</v>
      </c>
    </row>
    <row r="9982" spans="2:12" ht="15">
      <c r="B9982" s="13" t="s">
        <v>20297</v>
      </c>
      <c r="C9982" s="14" t="s">
        <v>20298</v>
      </c>
      <c r="I9982" s="28"/>
      <c r="J9982" s="29"/>
      <c r="K9982" s="30"/>
      <c r="L9982" s="31">
        <v>3833.9420689655176</v>
      </c>
    </row>
    <row r="9983" spans="2:12" ht="15">
      <c r="B9983" s="13" t="s">
        <v>20299</v>
      </c>
      <c r="C9983" s="14" t="s">
        <v>20300</v>
      </c>
      <c r="I9983" s="28"/>
      <c r="J9983" s="29"/>
      <c r="K9983" s="30"/>
      <c r="L9983" s="31">
        <v>3833.9420689655176</v>
      </c>
    </row>
    <row r="9984" spans="2:12" ht="15">
      <c r="B9984" s="13" t="s">
        <v>20301</v>
      </c>
      <c r="C9984" s="14" t="s">
        <v>20302</v>
      </c>
      <c r="I9984" s="28"/>
      <c r="J9984" s="29"/>
      <c r="K9984" s="30"/>
      <c r="L9984" s="31">
        <v>3635.0510344827585</v>
      </c>
    </row>
    <row r="9985" spans="2:12" ht="15">
      <c r="B9985" s="13" t="s">
        <v>20303</v>
      </c>
      <c r="C9985" s="14" t="s">
        <v>20304</v>
      </c>
      <c r="I9985" s="28"/>
      <c r="J9985" s="29"/>
      <c r="K9985" s="30"/>
      <c r="L9985" s="31">
        <v>3833.9420689655176</v>
      </c>
    </row>
    <row r="9986" spans="2:12" ht="15">
      <c r="B9986" s="13" t="s">
        <v>20305</v>
      </c>
      <c r="C9986" s="14" t="s">
        <v>20306</v>
      </c>
      <c r="I9986" s="28"/>
      <c r="J9986" s="29"/>
      <c r="K9986" s="30"/>
      <c r="L9986" s="31">
        <v>3833.9420689655176</v>
      </c>
    </row>
    <row r="9987" spans="2:12" ht="15">
      <c r="B9987" s="13" t="s">
        <v>20307</v>
      </c>
      <c r="C9987" s="14" t="s">
        <v>20308</v>
      </c>
      <c r="I9987" s="28"/>
      <c r="J9987" s="29"/>
      <c r="K9987" s="30"/>
      <c r="L9987" s="31">
        <v>3833.9420689655176</v>
      </c>
    </row>
    <row r="9988" spans="2:12" ht="15">
      <c r="B9988" s="13" t="s">
        <v>20309</v>
      </c>
      <c r="C9988" s="14" t="s">
        <v>20310</v>
      </c>
      <c r="I9988" s="28"/>
      <c r="J9988" s="29"/>
      <c r="K9988" s="30"/>
      <c r="L9988" s="31">
        <v>4070.593103448276</v>
      </c>
    </row>
    <row r="9989" spans="2:12" ht="15">
      <c r="B9989" s="13" t="s">
        <v>20311</v>
      </c>
      <c r="C9989" s="14" t="s">
        <v>20312</v>
      </c>
      <c r="I9989" s="28"/>
      <c r="J9989" s="29"/>
      <c r="K9989" s="30"/>
      <c r="L9989" s="31">
        <v>4070.593103448276</v>
      </c>
    </row>
    <row r="9990" spans="2:12" ht="15">
      <c r="B9990" s="13" t="s">
        <v>20313</v>
      </c>
      <c r="C9990" s="14" t="s">
        <v>20314</v>
      </c>
      <c r="I9990" s="28"/>
      <c r="J9990" s="29"/>
      <c r="K9990" s="30"/>
      <c r="L9990" s="31">
        <v>4070.593103448276</v>
      </c>
    </row>
    <row r="9991" spans="2:12" ht="15">
      <c r="B9991" s="13" t="s">
        <v>20315</v>
      </c>
      <c r="C9991" s="14" t="s">
        <v>20316</v>
      </c>
      <c r="I9991" s="28"/>
      <c r="J9991" s="29"/>
      <c r="K9991" s="30"/>
      <c r="L9991" s="31">
        <v>4070.593103448276</v>
      </c>
    </row>
    <row r="9992" spans="2:12" ht="15">
      <c r="B9992" s="13" t="s">
        <v>20317</v>
      </c>
      <c r="C9992" s="14" t="s">
        <v>20318</v>
      </c>
      <c r="I9992" s="28"/>
      <c r="J9992" s="29"/>
      <c r="K9992" s="30"/>
      <c r="L9992" s="31">
        <v>3859.6579310344828</v>
      </c>
    </row>
    <row r="9993" spans="2:12" ht="15">
      <c r="B9993" s="13" t="s">
        <v>20319</v>
      </c>
      <c r="C9993" s="14" t="s">
        <v>20320</v>
      </c>
      <c r="I9993" s="28"/>
      <c r="J9993" s="29"/>
      <c r="K9993" s="30"/>
      <c r="L9993" s="31">
        <v>3859.6579310344828</v>
      </c>
    </row>
    <row r="9994" spans="2:12" ht="15">
      <c r="B9994" s="13" t="s">
        <v>20321</v>
      </c>
      <c r="C9994" s="14" t="s">
        <v>20322</v>
      </c>
      <c r="I9994" s="28"/>
      <c r="J9994" s="29"/>
      <c r="K9994" s="30"/>
      <c r="L9994" s="31">
        <v>3859.6579310344828</v>
      </c>
    </row>
    <row r="9995" spans="2:12" ht="15">
      <c r="B9995" s="13" t="s">
        <v>20323</v>
      </c>
      <c r="C9995" s="14" t="s">
        <v>20324</v>
      </c>
      <c r="I9995" s="28"/>
      <c r="J9995" s="29"/>
      <c r="K9995" s="30"/>
      <c r="L9995" s="31">
        <v>3833.9420689655176</v>
      </c>
    </row>
    <row r="9996" spans="2:12" ht="15">
      <c r="B9996" s="13" t="s">
        <v>20325</v>
      </c>
      <c r="C9996" s="14" t="s">
        <v>20326</v>
      </c>
      <c r="I9996" s="28"/>
      <c r="J9996" s="29"/>
      <c r="K9996" s="30"/>
      <c r="L9996" s="31">
        <v>3833.9420689655176</v>
      </c>
    </row>
    <row r="9997" spans="2:12" ht="15">
      <c r="B9997" s="13" t="s">
        <v>20327</v>
      </c>
      <c r="C9997" s="14" t="s">
        <v>20328</v>
      </c>
      <c r="I9997" s="28"/>
      <c r="J9997" s="29"/>
      <c r="K9997" s="30"/>
      <c r="L9997" s="31">
        <v>3833.9420689655176</v>
      </c>
    </row>
    <row r="9998" spans="2:12" ht="15">
      <c r="B9998" s="13" t="s">
        <v>20329</v>
      </c>
      <c r="C9998" s="14" t="s">
        <v>20288</v>
      </c>
      <c r="I9998" s="28"/>
      <c r="J9998" s="29"/>
      <c r="K9998" s="30"/>
      <c r="L9998" s="31">
        <v>3833.9420689655176</v>
      </c>
    </row>
    <row r="9999" spans="2:12" ht="15">
      <c r="B9999" s="13" t="s">
        <v>20330</v>
      </c>
      <c r="C9999" s="14" t="s">
        <v>20331</v>
      </c>
      <c r="I9999" s="28"/>
      <c r="J9999" s="29"/>
      <c r="K9999" s="30"/>
      <c r="L9999" s="31">
        <v>3833.9420689655176</v>
      </c>
    </row>
    <row r="10000" spans="2:12" ht="15">
      <c r="B10000" s="13" t="s">
        <v>20332</v>
      </c>
      <c r="C10000" s="14" t="s">
        <v>20294</v>
      </c>
      <c r="I10000" s="28"/>
      <c r="J10000" s="29"/>
      <c r="K10000" s="30"/>
      <c r="L10000" s="31">
        <v>3833.9420689655176</v>
      </c>
    </row>
    <row r="10001" spans="2:12" ht="15">
      <c r="B10001" s="13" t="s">
        <v>20333</v>
      </c>
      <c r="C10001" s="14" t="s">
        <v>20334</v>
      </c>
      <c r="I10001" s="28"/>
      <c r="J10001" s="29"/>
      <c r="K10001" s="30"/>
      <c r="L10001" s="31">
        <v>4070.593103448276</v>
      </c>
    </row>
    <row r="10002" spans="2:12" ht="15">
      <c r="B10002" s="13" t="s">
        <v>20335</v>
      </c>
      <c r="C10002" s="14" t="s">
        <v>20336</v>
      </c>
      <c r="I10002" s="28"/>
      <c r="J10002" s="29"/>
      <c r="K10002" s="30"/>
      <c r="L10002" s="31">
        <v>6560.148965517242</v>
      </c>
    </row>
    <row r="10003" spans="2:12" ht="15">
      <c r="B10003" s="13" t="s">
        <v>20337</v>
      </c>
      <c r="C10003" s="14" t="s">
        <v>20338</v>
      </c>
      <c r="I10003" s="28"/>
      <c r="J10003" s="29"/>
      <c r="K10003" s="30"/>
      <c r="L10003" s="31">
        <v>6560.148965517242</v>
      </c>
    </row>
    <row r="10004" spans="2:12" ht="15">
      <c r="B10004" s="13" t="s">
        <v>20339</v>
      </c>
      <c r="C10004" s="14" t="s">
        <v>20340</v>
      </c>
      <c r="I10004" s="28"/>
      <c r="J10004" s="29"/>
      <c r="K10004" s="30"/>
      <c r="L10004" s="31">
        <v>4874.946206896551</v>
      </c>
    </row>
    <row r="10005" spans="2:12" ht="15">
      <c r="B10005" s="13" t="s">
        <v>20341</v>
      </c>
      <c r="C10005" s="14" t="s">
        <v>20342</v>
      </c>
      <c r="I10005" s="28"/>
      <c r="J10005" s="29"/>
      <c r="K10005" s="30"/>
      <c r="L10005" s="31">
        <v>4874.946206896551</v>
      </c>
    </row>
    <row r="10006" spans="2:12" ht="15">
      <c r="B10006" s="13" t="s">
        <v>20343</v>
      </c>
      <c r="C10006" s="14" t="s">
        <v>20344</v>
      </c>
      <c r="I10006" s="28"/>
      <c r="J10006" s="29"/>
      <c r="K10006" s="30"/>
      <c r="L10006" s="31">
        <v>4874.946206896551</v>
      </c>
    </row>
    <row r="10007" spans="2:12" ht="15">
      <c r="B10007" s="13" t="s">
        <v>20345</v>
      </c>
      <c r="C10007" s="14" t="s">
        <v>20346</v>
      </c>
      <c r="I10007" s="28"/>
      <c r="J10007" s="29"/>
      <c r="K10007" s="30"/>
      <c r="L10007" s="31">
        <v>4874.946206896551</v>
      </c>
    </row>
    <row r="10008" spans="2:12" ht="15">
      <c r="B10008" s="13" t="s">
        <v>20347</v>
      </c>
      <c r="C10008" s="14" t="s">
        <v>20348</v>
      </c>
      <c r="I10008" s="28"/>
      <c r="J10008" s="29"/>
      <c r="K10008" s="30"/>
      <c r="L10008" s="31">
        <v>4874.946206896551</v>
      </c>
    </row>
    <row r="10009" spans="2:12" ht="15">
      <c r="B10009" s="13" t="s">
        <v>20349</v>
      </c>
      <c r="C10009" s="14" t="s">
        <v>20350</v>
      </c>
      <c r="I10009" s="28"/>
      <c r="J10009" s="29"/>
      <c r="K10009" s="30"/>
      <c r="L10009" s="31">
        <v>4874.946206896551</v>
      </c>
    </row>
    <row r="10010" spans="2:12" ht="15">
      <c r="B10010" s="13" t="s">
        <v>20351</v>
      </c>
      <c r="C10010" s="14" t="s">
        <v>20352</v>
      </c>
      <c r="I10010" s="28"/>
      <c r="J10010" s="29"/>
      <c r="K10010" s="30"/>
      <c r="L10010" s="31">
        <v>4874.946206896551</v>
      </c>
    </row>
    <row r="10011" spans="2:12" ht="15">
      <c r="B10011" s="13" t="s">
        <v>20353</v>
      </c>
      <c r="C10011" s="14" t="s">
        <v>20354</v>
      </c>
      <c r="I10011" s="28"/>
      <c r="J10011" s="29"/>
      <c r="K10011" s="30"/>
      <c r="L10011" s="31">
        <v>4874.946206896551</v>
      </c>
    </row>
    <row r="10012" spans="2:12" ht="15">
      <c r="B10012" s="13" t="s">
        <v>20355</v>
      </c>
      <c r="C10012" s="14" t="s">
        <v>20356</v>
      </c>
      <c r="I10012" s="28"/>
      <c r="J10012" s="29"/>
      <c r="K10012" s="30"/>
      <c r="L10012" s="31">
        <v>4874.946206896551</v>
      </c>
    </row>
    <row r="10013" spans="2:12" ht="15">
      <c r="B10013" s="13" t="s">
        <v>20357</v>
      </c>
      <c r="C10013" s="14" t="s">
        <v>20358</v>
      </c>
      <c r="I10013" s="28"/>
      <c r="J10013" s="29"/>
      <c r="K10013" s="30"/>
      <c r="L10013" s="31">
        <v>4874.946206896551</v>
      </c>
    </row>
    <row r="10014" spans="2:12" ht="15">
      <c r="B10014" s="13" t="s">
        <v>20359</v>
      </c>
      <c r="C10014" s="14" t="s">
        <v>20360</v>
      </c>
      <c r="I10014" s="28"/>
      <c r="J10014" s="29"/>
      <c r="K10014" s="30"/>
      <c r="L10014" s="31">
        <v>33103.47586206897</v>
      </c>
    </row>
    <row r="10015" spans="2:12" ht="15">
      <c r="B10015" s="13" t="s">
        <v>20361</v>
      </c>
      <c r="C10015" s="14" t="s">
        <v>20362</v>
      </c>
      <c r="I10015" s="28"/>
      <c r="J10015" s="29"/>
      <c r="K10015" s="30"/>
      <c r="L10015" s="31">
        <v>29516.926896551722</v>
      </c>
    </row>
    <row r="10016" spans="2:12" ht="15">
      <c r="B10016" s="13" t="s">
        <v>20363</v>
      </c>
      <c r="C10016" s="14" t="s">
        <v>20364</v>
      </c>
      <c r="I10016" s="28"/>
      <c r="J10016" s="29"/>
      <c r="K10016" s="30"/>
      <c r="L10016" s="31">
        <v>32796.838620689654</v>
      </c>
    </row>
    <row r="10017" spans="2:12" ht="15">
      <c r="B10017" s="13" t="s">
        <v>20365</v>
      </c>
      <c r="C10017" s="14" t="s">
        <v>20366</v>
      </c>
      <c r="I10017" s="28"/>
      <c r="J10017" s="29"/>
      <c r="K10017" s="30"/>
      <c r="L10017" s="31">
        <v>11477.086896551724</v>
      </c>
    </row>
    <row r="10018" spans="2:12" ht="15">
      <c r="B10018" s="13" t="s">
        <v>20367</v>
      </c>
      <c r="C10018" s="14" t="s">
        <v>20368</v>
      </c>
      <c r="I10018" s="28"/>
      <c r="J10018" s="29"/>
      <c r="K10018" s="30"/>
      <c r="L10018" s="31">
        <v>13117.04275862069</v>
      </c>
    </row>
    <row r="10019" spans="2:12" ht="15">
      <c r="B10019" s="13" t="s">
        <v>20369</v>
      </c>
      <c r="C10019" s="14" t="s">
        <v>20370</v>
      </c>
      <c r="I10019" s="28"/>
      <c r="J10019" s="29"/>
      <c r="K10019" s="30"/>
      <c r="L10019" s="31">
        <v>14756.998620689656</v>
      </c>
    </row>
    <row r="10020" spans="2:12" ht="15">
      <c r="B10020" s="13" t="s">
        <v>20371</v>
      </c>
      <c r="C10020" s="14" t="s">
        <v>20372</v>
      </c>
      <c r="I10020" s="28"/>
      <c r="J10020" s="29"/>
      <c r="K10020" s="30"/>
      <c r="L10020" s="31">
        <v>16397.280000000002</v>
      </c>
    </row>
    <row r="10021" spans="2:12" ht="15">
      <c r="B10021" s="13" t="s">
        <v>20373</v>
      </c>
      <c r="C10021" s="14" t="s">
        <v>20374</v>
      </c>
      <c r="I10021" s="28"/>
      <c r="J10021" s="29"/>
      <c r="K10021" s="30"/>
      <c r="L10021" s="31">
        <v>162.43310344827586</v>
      </c>
    </row>
    <row r="10022" spans="2:12" ht="15">
      <c r="B10022" s="13" t="s">
        <v>20375</v>
      </c>
      <c r="C10022" s="14" t="s">
        <v>20376</v>
      </c>
      <c r="I10022" s="28"/>
      <c r="J10022" s="29"/>
      <c r="K10022" s="30"/>
      <c r="L10022" s="31">
        <v>162.43310344827586</v>
      </c>
    </row>
    <row r="10023" spans="2:12" ht="15">
      <c r="B10023" s="13" t="s">
        <v>20377</v>
      </c>
      <c r="C10023" s="14" t="s">
        <v>20378</v>
      </c>
      <c r="I10023" s="28"/>
      <c r="J10023" s="29"/>
      <c r="K10023" s="30"/>
      <c r="L10023" s="31">
        <v>162.43310344827586</v>
      </c>
    </row>
    <row r="10024" spans="2:12" ht="15">
      <c r="B10024" s="13" t="s">
        <v>20379</v>
      </c>
      <c r="C10024" s="14" t="s">
        <v>20380</v>
      </c>
      <c r="I10024" s="28"/>
      <c r="J10024" s="29"/>
      <c r="K10024" s="30"/>
      <c r="L10024" s="31">
        <v>162.43310344827586</v>
      </c>
    </row>
    <row r="10025" spans="2:12" ht="15">
      <c r="B10025" s="13" t="s">
        <v>20381</v>
      </c>
      <c r="C10025" s="14" t="s">
        <v>20382</v>
      </c>
      <c r="I10025" s="28"/>
      <c r="J10025" s="29"/>
      <c r="K10025" s="30"/>
      <c r="L10025" s="31">
        <v>162.4200827586207</v>
      </c>
    </row>
    <row r="10026" spans="2:12" ht="15">
      <c r="B10026" s="13" t="s">
        <v>20383</v>
      </c>
      <c r="C10026" s="14" t="s">
        <v>20384</v>
      </c>
      <c r="I10026" s="28"/>
      <c r="J10026" s="29"/>
      <c r="K10026" s="30"/>
      <c r="L10026" s="31">
        <v>268.87724137931036</v>
      </c>
    </row>
    <row r="10027" spans="2:12" ht="15">
      <c r="B10027" s="13" t="s">
        <v>20385</v>
      </c>
      <c r="C10027" s="14" t="s">
        <v>20386</v>
      </c>
      <c r="I10027" s="28"/>
      <c r="J10027" s="29"/>
      <c r="K10027" s="30"/>
      <c r="L10027" s="31">
        <v>333.65517241379314</v>
      </c>
    </row>
    <row r="10028" spans="2:12" ht="15">
      <c r="B10028" s="13" t="s">
        <v>20387</v>
      </c>
      <c r="C10028" s="14" t="s">
        <v>20388</v>
      </c>
      <c r="I10028" s="28"/>
      <c r="J10028" s="29"/>
      <c r="K10028" s="30"/>
      <c r="L10028" s="31">
        <v>459.30482758620695</v>
      </c>
    </row>
    <row r="10029" spans="2:12" ht="15">
      <c r="B10029" s="13" t="s">
        <v>20389</v>
      </c>
      <c r="C10029" s="14" t="s">
        <v>20390</v>
      </c>
      <c r="I10029" s="28"/>
      <c r="J10029" s="29"/>
      <c r="K10029" s="30"/>
      <c r="L10029" s="31">
        <v>542.311724137931</v>
      </c>
    </row>
    <row r="10030" spans="2:12" ht="15">
      <c r="B10030" s="13" t="s">
        <v>20391</v>
      </c>
      <c r="C10030" s="14" t="s">
        <v>20392</v>
      </c>
      <c r="I10030" s="28"/>
      <c r="J10030" s="29"/>
      <c r="K10030" s="30"/>
      <c r="L10030" s="31">
        <v>7523.354482758621</v>
      </c>
    </row>
    <row r="10031" spans="2:12" ht="15">
      <c r="B10031" s="13" t="s">
        <v>20393</v>
      </c>
      <c r="C10031" s="14" t="s">
        <v>20394</v>
      </c>
      <c r="I10031" s="28"/>
      <c r="J10031" s="29"/>
      <c r="K10031" s="30"/>
      <c r="L10031" s="31">
        <v>496.41379310344826</v>
      </c>
    </row>
    <row r="10032" spans="2:12" ht="15">
      <c r="B10032" s="13" t="s">
        <v>20395</v>
      </c>
      <c r="C10032" s="14" t="s">
        <v>20396</v>
      </c>
      <c r="I10032" s="28"/>
      <c r="J10032" s="29"/>
      <c r="K10032" s="30"/>
      <c r="L10032" s="31">
        <v>537.7544827586207</v>
      </c>
    </row>
    <row r="10033" spans="2:12" ht="15">
      <c r="B10033" s="13" t="s">
        <v>20397</v>
      </c>
      <c r="C10033" s="14" t="s">
        <v>20398</v>
      </c>
      <c r="I10033" s="28"/>
      <c r="J10033" s="29"/>
      <c r="K10033" s="30"/>
      <c r="L10033" s="31">
        <v>620.4358620689655</v>
      </c>
    </row>
    <row r="10034" spans="2:12" ht="15">
      <c r="B10034" s="13" t="s">
        <v>20399</v>
      </c>
      <c r="C10034" s="14" t="s">
        <v>20400</v>
      </c>
      <c r="I10034" s="28"/>
      <c r="J10034" s="29"/>
      <c r="K10034" s="30"/>
      <c r="L10034" s="31">
        <v>1653.953103448276</v>
      </c>
    </row>
    <row r="10035" spans="2:12" ht="15">
      <c r="B10035" s="13" t="s">
        <v>20401</v>
      </c>
      <c r="C10035" s="14" t="s">
        <v>20402</v>
      </c>
      <c r="I10035" s="28"/>
      <c r="J10035" s="29"/>
      <c r="K10035" s="30"/>
      <c r="L10035" s="31">
        <v>3135.382068965517</v>
      </c>
    </row>
    <row r="10036" spans="2:12" ht="15">
      <c r="B10036" s="13" t="s">
        <v>20403</v>
      </c>
      <c r="C10036" s="14" t="s">
        <v>20404</v>
      </c>
      <c r="I10036" s="28"/>
      <c r="J10036" s="29"/>
      <c r="K10036" s="30"/>
      <c r="L10036" s="31">
        <v>4919.867586206897</v>
      </c>
    </row>
    <row r="10037" spans="2:12" ht="15">
      <c r="B10037" s="13" t="s">
        <v>20405</v>
      </c>
      <c r="C10037" s="14" t="s">
        <v>20406</v>
      </c>
      <c r="I10037" s="28"/>
      <c r="J10037" s="29"/>
      <c r="K10037" s="30"/>
      <c r="L10037" s="31">
        <v>1695.2937931034483</v>
      </c>
    </row>
    <row r="10038" spans="2:12" ht="15">
      <c r="B10038" s="13" t="s">
        <v>20407</v>
      </c>
      <c r="C10038" s="14" t="s">
        <v>20408</v>
      </c>
      <c r="I10038" s="28"/>
      <c r="J10038" s="29"/>
      <c r="K10038" s="30"/>
      <c r="L10038" s="31">
        <v>2811.166896551724</v>
      </c>
    </row>
    <row r="10039" spans="2:12" ht="15">
      <c r="B10039" s="13" t="s">
        <v>20409</v>
      </c>
      <c r="C10039" s="14" t="s">
        <v>20410</v>
      </c>
      <c r="I10039" s="28"/>
      <c r="J10039" s="29"/>
      <c r="K10039" s="30"/>
      <c r="L10039" s="31">
        <v>8754.786206896551</v>
      </c>
    </row>
    <row r="10040" ht="15">
      <c r="L10040" s="33" t="e">
        <v>#N/A</v>
      </c>
    </row>
    <row r="10041" ht="15">
      <c r="L10041" s="33" t="e">
        <v>#N/A</v>
      </c>
    </row>
    <row r="10042" ht="15">
      <c r="L10042" s="33" t="e">
        <v>#N/A</v>
      </c>
    </row>
    <row r="10043" ht="15">
      <c r="L10043" s="33" t="e">
        <v>#N/A</v>
      </c>
    </row>
    <row r="10044" ht="15">
      <c r="L10044" s="33" t="e">
        <v>#N/A</v>
      </c>
    </row>
    <row r="10045" ht="15">
      <c r="L10045" s="33" t="e">
        <v>#N/A</v>
      </c>
    </row>
    <row r="10046" ht="15">
      <c r="L10046" s="33" t="e">
        <v>#N/A</v>
      </c>
    </row>
    <row r="10047" ht="15">
      <c r="L10047" s="33" t="e">
        <v>#N/A</v>
      </c>
    </row>
    <row r="10048" ht="15">
      <c r="L10048" s="33" t="e">
        <v>#N/A</v>
      </c>
    </row>
    <row r="10049" ht="15">
      <c r="L10049" s="33" t="e">
        <v>#N/A</v>
      </c>
    </row>
    <row r="10050" ht="15">
      <c r="L10050" s="33" t="e">
        <v>#N/A</v>
      </c>
    </row>
    <row r="10051" ht="15">
      <c r="L10051" s="33" t="e">
        <v>#N/A</v>
      </c>
    </row>
    <row r="10052" ht="15">
      <c r="L10052" s="33" t="e">
        <v>#N/A</v>
      </c>
    </row>
    <row r="10053" ht="15">
      <c r="L10053" s="33" t="e">
        <v>#N/A</v>
      </c>
    </row>
    <row r="10054" ht="15">
      <c r="L10054" s="33" t="e">
        <v>#N/A</v>
      </c>
    </row>
    <row r="10055" ht="15">
      <c r="L10055" s="33" t="e">
        <v>#N/A</v>
      </c>
    </row>
    <row r="10056" ht="15">
      <c r="L10056" s="33" t="e">
        <v>#N/A</v>
      </c>
    </row>
    <row r="10057" ht="15">
      <c r="L10057" s="33" t="e">
        <v>#N/A</v>
      </c>
    </row>
    <row r="10058" ht="15">
      <c r="L10058" s="33" t="e">
        <v>#N/A</v>
      </c>
    </row>
    <row r="10059" ht="15">
      <c r="L10059" s="33" t="e">
        <v>#N/A</v>
      </c>
    </row>
    <row r="10060" ht="15">
      <c r="L10060" s="33" t="e">
        <v>#N/A</v>
      </c>
    </row>
    <row r="10061" ht="15">
      <c r="L10061" s="33" t="e">
        <v>#N/A</v>
      </c>
    </row>
  </sheetData>
  <sheetProtection password="B068" sheet="1" objects="1" scenarios="1"/>
  <autoFilter ref="B3:L1003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Fernando Mata</cp:lastModifiedBy>
  <dcterms:created xsi:type="dcterms:W3CDTF">2019-04-14T05:46:15Z</dcterms:created>
  <dcterms:modified xsi:type="dcterms:W3CDTF">2019-04-18T14:32:21Z</dcterms:modified>
  <cp:category/>
  <cp:version/>
  <cp:contentType/>
  <cp:contentStatus/>
</cp:coreProperties>
</file>